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66925"/>
  <mc:AlternateContent xmlns:mc="http://schemas.openxmlformats.org/markup-compatibility/2006">
    <mc:Choice Requires="x15">
      <x15ac:absPath xmlns:x15ac="http://schemas.microsoft.com/office/spreadsheetml/2010/11/ac" url="\\LANDISK2\disk\産学連携担当\100-外部資金\101-【共同研究】\R07(2025)共同研究受入\100_共同研究契約書改正の検討\9.HP改修\新様式\"/>
    </mc:Choice>
  </mc:AlternateContent>
  <xr:revisionPtr revIDLastSave="0" documentId="8_{0AB75F84-6574-4B6B-8882-98671D10560D}" xr6:coauthVersionLast="47" xr6:coauthVersionMax="47" xr10:uidLastSave="{00000000-0000-0000-0000-000000000000}"/>
  <bookViews>
    <workbookView xWindow="-28920" yWindow="5280" windowWidth="29040" windowHeight="15720" xr2:uid="{D78525E9-3E25-47A8-AD2E-319C7856EF3D}"/>
  </bookViews>
  <sheets>
    <sheet name="提案書" sheetId="6" r:id="rId1"/>
    <sheet name="(別紙1)共同研究員調書" sheetId="5" r:id="rId2"/>
    <sheet name="計画書（大学側記載）" sheetId="7" r:id="rId3"/>
    <sheet name="契約項目表（変更しないでください）" sheetId="8" r:id="rId4"/>
    <sheet name="大学作業用" sheetId="9" r:id="rId5"/>
  </sheets>
  <externalReferences>
    <externalReference r:id="rId6"/>
  </externalReferences>
  <definedNames>
    <definedName name="_xlnm.Print_Area" localSheetId="1">'(別紙1)共同研究員調書'!$A$1:$AA$36</definedName>
    <definedName name="_xlnm.Print_Area" localSheetId="3">'契約項目表（変更しないでください）'!$A$1:$U$66</definedName>
    <definedName name="_xlnm.Print_Area" localSheetId="2">'計画書（大学側記載）'!$A$1:$AC$54</definedName>
    <definedName name="_xlnm.Print_Area" localSheetId="0">提案書!$A$1:$V$76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S4" i="9" l="1"/>
  <c r="BR4" i="9"/>
  <c r="BP4" i="9"/>
  <c r="AY4" i="9"/>
  <c r="AV4" i="9"/>
  <c r="AU4" i="9"/>
  <c r="BA4" i="9" s="1"/>
  <c r="AS4" i="9"/>
  <c r="AR4" i="9"/>
  <c r="AQ4" i="9"/>
  <c r="AO4" i="9"/>
  <c r="AN4" i="9"/>
  <c r="AP4" i="9" s="1"/>
  <c r="AT4" i="9" s="1"/>
  <c r="AM4" i="9"/>
  <c r="AL4" i="9"/>
  <c r="AK4" i="9"/>
  <c r="AJ4" i="9"/>
  <c r="AI4" i="9"/>
  <c r="AC4" i="9"/>
  <c r="AB4" i="9"/>
  <c r="AA4" i="9"/>
  <c r="Z4" i="9"/>
  <c r="Y4" i="9"/>
  <c r="X4" i="9"/>
  <c r="W4" i="9"/>
  <c r="V4" i="9"/>
  <c r="U4" i="9"/>
  <c r="T4" i="9"/>
  <c r="S4" i="9"/>
  <c r="R4" i="9"/>
  <c r="Q4" i="9"/>
  <c r="P4" i="9"/>
  <c r="O4" i="9"/>
  <c r="N4" i="9"/>
  <c r="M4" i="9"/>
  <c r="L4" i="9"/>
  <c r="K4" i="9"/>
  <c r="J4" i="9"/>
  <c r="I4" i="9"/>
  <c r="H4" i="9"/>
  <c r="F4" i="9"/>
  <c r="E4" i="9"/>
  <c r="D4" i="9"/>
  <c r="B4" i="9"/>
  <c r="O26" i="6" l="1"/>
  <c r="J27" i="8" s="1"/>
  <c r="M8" i="8"/>
  <c r="D8" i="8"/>
  <c r="Q22" i="8"/>
  <c r="L22" i="8"/>
  <c r="H22" i="8"/>
  <c r="D22" i="8"/>
  <c r="Q21" i="8"/>
  <c r="Q20" i="8"/>
  <c r="Q19" i="8"/>
  <c r="Q18" i="8"/>
  <c r="Q17" i="8"/>
  <c r="Q16" i="8"/>
  <c r="L21" i="8"/>
  <c r="L20" i="8"/>
  <c r="L19" i="8"/>
  <c r="L18" i="8"/>
  <c r="L17" i="8"/>
  <c r="L16" i="8"/>
  <c r="H21" i="8"/>
  <c r="H20" i="8"/>
  <c r="H19" i="8"/>
  <c r="H18" i="8"/>
  <c r="H17" i="8"/>
  <c r="H16" i="8"/>
  <c r="D21" i="8"/>
  <c r="D20" i="8"/>
  <c r="D19" i="8"/>
  <c r="D18" i="8"/>
  <c r="D17" i="8"/>
  <c r="Q14" i="8"/>
  <c r="Q13" i="8"/>
  <c r="Q12" i="8"/>
  <c r="Q11" i="8"/>
  <c r="Q10" i="8"/>
  <c r="L14" i="8"/>
  <c r="L13" i="8"/>
  <c r="L12" i="8"/>
  <c r="L11" i="8"/>
  <c r="H14" i="8"/>
  <c r="H13" i="8"/>
  <c r="H12" i="8"/>
  <c r="H11" i="8"/>
  <c r="D15" i="8"/>
  <c r="D14" i="8"/>
  <c r="D13" i="8"/>
  <c r="D12" i="8"/>
  <c r="D11" i="8"/>
  <c r="T35" i="8"/>
  <c r="O35" i="8"/>
  <c r="J35" i="8"/>
  <c r="C35" i="8"/>
  <c r="T32" i="8"/>
  <c r="O32" i="8"/>
  <c r="J32" i="8"/>
  <c r="C32" i="8"/>
  <c r="J28" i="8"/>
  <c r="J26" i="8"/>
  <c r="J29" i="8" s="1"/>
  <c r="D24" i="8"/>
  <c r="D16" i="8"/>
  <c r="Q15" i="8"/>
  <c r="L15" i="8"/>
  <c r="H15" i="8"/>
  <c r="B7" i="8"/>
  <c r="B6" i="8"/>
  <c r="B5" i="8"/>
  <c r="N64" i="8"/>
  <c r="Q64" i="8"/>
  <c r="N63" i="8"/>
  <c r="N62" i="8"/>
  <c r="V9" i="7"/>
  <c r="Q16" i="7" s="1"/>
  <c r="L10" i="8" s="1"/>
  <c r="Z8" i="7"/>
  <c r="L16" i="7" s="1"/>
  <c r="H10" i="8" s="1"/>
  <c r="Z7" i="7"/>
  <c r="F16" i="7" s="1"/>
  <c r="D10" i="8" s="1"/>
  <c r="E13" i="7"/>
  <c r="T52" i="7"/>
  <c r="Z52" i="7" s="1"/>
  <c r="T48" i="7"/>
  <c r="Z48" i="7" s="1"/>
  <c r="T44" i="7"/>
  <c r="Z44" i="7" s="1"/>
  <c r="T40" i="7"/>
  <c r="Z40" i="7" s="1"/>
  <c r="T34" i="7"/>
  <c r="Z34" i="7" s="1"/>
  <c r="O28" i="6" l="1"/>
</calcChain>
</file>

<file path=xl/sharedStrings.xml><?xml version="1.0" encoding="utf-8"?>
<sst xmlns="http://schemas.openxmlformats.org/spreadsheetml/2006/main" count="465" uniqueCount="212">
  <si>
    <t>←西暦で入力してください（半角）（例：2020年5月5日）</t>
    <rPh sb="1" eb="3">
      <t>セイレキ</t>
    </rPh>
    <rPh sb="4" eb="6">
      <t>ニュウリョク</t>
    </rPh>
    <rPh sb="13" eb="15">
      <t>ハンカク</t>
    </rPh>
    <rPh sb="17" eb="18">
      <t>レイ</t>
    </rPh>
    <rPh sb="23" eb="24">
      <t>ネン</t>
    </rPh>
    <rPh sb="25" eb="26">
      <t>ガツ</t>
    </rPh>
    <rPh sb="27" eb="28">
      <t>ニチ</t>
    </rPh>
    <phoneticPr fontId="2"/>
  </si>
  <si>
    <t>国立大学法人北海道国立大学機構　理事長　殿</t>
    <rPh sb="0" eb="2">
      <t>コクリツ</t>
    </rPh>
    <rPh sb="2" eb="4">
      <t>ダイガク</t>
    </rPh>
    <rPh sb="4" eb="6">
      <t>ホウジン</t>
    </rPh>
    <rPh sb="6" eb="9">
      <t>ホッカイドウ</t>
    </rPh>
    <rPh sb="9" eb="11">
      <t>コクリツ</t>
    </rPh>
    <rPh sb="11" eb="13">
      <t>ダイガク</t>
    </rPh>
    <rPh sb="13" eb="15">
      <t>キコウ</t>
    </rPh>
    <rPh sb="16" eb="19">
      <t>リジチョウ</t>
    </rPh>
    <rPh sb="20" eb="21">
      <t>ドノ</t>
    </rPh>
    <phoneticPr fontId="2"/>
  </si>
  <si>
    <t>共同研究提案書</t>
    <rPh sb="0" eb="7">
      <t>キョウドウケンキュウテイアンショ</t>
    </rPh>
    <phoneticPr fontId="2"/>
  </si>
  <si>
    <t>企業等</t>
    <rPh sb="0" eb="3">
      <t>キギョウトウ</t>
    </rPh>
    <phoneticPr fontId="2"/>
  </si>
  <si>
    <t>住所</t>
    <rPh sb="0" eb="2">
      <t>ジュウショ</t>
    </rPh>
    <phoneticPr fontId="2"/>
  </si>
  <si>
    <t>（〒</t>
    <phoneticPr fontId="2"/>
  </si>
  <si>
    <t>ｰ</t>
    <phoneticPr fontId="2"/>
  </si>
  <si>
    <t>）</t>
    <phoneticPr fontId="2"/>
  </si>
  <si>
    <t>←半角数字で入力してください</t>
    <rPh sb="1" eb="3">
      <t>ハンカク</t>
    </rPh>
    <rPh sb="3" eb="5">
      <t>スウジ</t>
    </rPh>
    <rPh sb="6" eb="8">
      <t>ニュウリョク</t>
    </rPh>
    <phoneticPr fontId="2"/>
  </si>
  <si>
    <t>←都道府県名から記載してください</t>
    <rPh sb="1" eb="6">
      <t>トドウフケンメイ</t>
    </rPh>
    <rPh sb="8" eb="10">
      <t>キサイ</t>
    </rPh>
    <phoneticPr fontId="2"/>
  </si>
  <si>
    <t>組織名</t>
    <rPh sb="0" eb="3">
      <t>ソシキメイ</t>
    </rPh>
    <phoneticPr fontId="2"/>
  </si>
  <si>
    <t>代表者</t>
    <rPh sb="0" eb="3">
      <t>ダイヒョウシャ</t>
    </rPh>
    <phoneticPr fontId="2"/>
  </si>
  <si>
    <t>職名</t>
    <rPh sb="0" eb="2">
      <t>ショクメイ</t>
    </rPh>
    <phoneticPr fontId="2"/>
  </si>
  <si>
    <t>氏名</t>
    <rPh sb="0" eb="2">
      <t>シメイ</t>
    </rPh>
    <phoneticPr fontId="2"/>
  </si>
  <si>
    <t>北海道国立大学機構共同研究実施規程に基づき、下記のとおり共同研究を提案します。</t>
    <rPh sb="0" eb="3">
      <t>ホッカイドウ</t>
    </rPh>
    <rPh sb="3" eb="17">
      <t>コクリツダイガクキコウキョウドウケンキュウジッシキテイ</t>
    </rPh>
    <rPh sb="18" eb="19">
      <t>モト</t>
    </rPh>
    <rPh sb="22" eb="24">
      <t>カキ</t>
    </rPh>
    <rPh sb="28" eb="32">
      <t>キョウドウケンキュウ</t>
    </rPh>
    <rPh sb="33" eb="35">
      <t>テイアン</t>
    </rPh>
    <phoneticPr fontId="2"/>
  </si>
  <si>
    <t>記</t>
    <rPh sb="0" eb="1">
      <t>キ</t>
    </rPh>
    <phoneticPr fontId="2"/>
  </si>
  <si>
    <t>1.形態</t>
    <rPh sb="2" eb="4">
      <t>ケイタイ</t>
    </rPh>
    <phoneticPr fontId="2"/>
  </si>
  <si>
    <t>←リストから選択</t>
    <rPh sb="6" eb="8">
      <t>センタク</t>
    </rPh>
    <phoneticPr fontId="2"/>
  </si>
  <si>
    <t>2.研究題目</t>
    <rPh sb="2" eb="6">
      <t>ケンキュウダイモク</t>
    </rPh>
    <phoneticPr fontId="2"/>
  </si>
  <si>
    <t>3.研究目的及び内容</t>
    <rPh sb="2" eb="6">
      <t>ケンキュウモクテキ</t>
    </rPh>
    <rPh sb="6" eb="7">
      <t>オヨ</t>
    </rPh>
    <rPh sb="8" eb="10">
      <t>ナイヨウ</t>
    </rPh>
    <phoneticPr fontId="2"/>
  </si>
  <si>
    <t>4.提案者の主な事業内容</t>
    <rPh sb="2" eb="5">
      <t>テイアンシャ</t>
    </rPh>
    <rPh sb="6" eb="7">
      <t>オモ</t>
    </rPh>
    <rPh sb="8" eb="12">
      <t>ジギョウナイヨウ</t>
    </rPh>
    <phoneticPr fontId="2"/>
  </si>
  <si>
    <t>5.研究期間</t>
    <rPh sb="2" eb="4">
      <t>ケンキュウ</t>
    </rPh>
    <rPh sb="4" eb="6">
      <t>キカン</t>
    </rPh>
    <phoneticPr fontId="2"/>
  </si>
  <si>
    <t>～</t>
    <phoneticPr fontId="2"/>
  </si>
  <si>
    <t>←西暦で入力してください（半角）（例：2020年5月5日）　　研究開始日を「契約締結日」からとする場合は「契約締結日」入力ください</t>
  </si>
  <si>
    <t>6.研究実施場所</t>
    <rPh sb="2" eb="4">
      <t>ケンキュウ</t>
    </rPh>
    <rPh sb="4" eb="8">
      <t>ジッシバショ</t>
    </rPh>
    <phoneticPr fontId="2"/>
  </si>
  <si>
    <t>7.大学における研究に要する経費の負担額
（消費税及び地方消費税を含む）</t>
    <rPh sb="2" eb="4">
      <t>ダイガク</t>
    </rPh>
    <rPh sb="8" eb="10">
      <t>ケンキュウ</t>
    </rPh>
    <rPh sb="11" eb="12">
      <t>ヨウ</t>
    </rPh>
    <rPh sb="14" eb="16">
      <t>ケイヒ</t>
    </rPh>
    <rPh sb="17" eb="20">
      <t>フタンガク</t>
    </rPh>
    <rPh sb="22" eb="25">
      <t>ショウヒゼイ</t>
    </rPh>
    <rPh sb="25" eb="26">
      <t>オヨ</t>
    </rPh>
    <rPh sb="27" eb="32">
      <t>チホウショウヒゼイ</t>
    </rPh>
    <rPh sb="33" eb="34">
      <t>フク</t>
    </rPh>
    <phoneticPr fontId="2"/>
  </si>
  <si>
    <t>①直接経費</t>
    <rPh sb="1" eb="5">
      <t>チョクセツケイヒ</t>
    </rPh>
    <phoneticPr fontId="2"/>
  </si>
  <si>
    <t>円</t>
    <rPh sb="0" eb="1">
      <t>エン</t>
    </rPh>
    <phoneticPr fontId="2"/>
  </si>
  <si>
    <t>8.研究経費の納入方法</t>
    <rPh sb="2" eb="6">
      <t>ケンキュウケイヒ</t>
    </rPh>
    <rPh sb="7" eb="11">
      <t>ノウニュウホウホウ</t>
    </rPh>
    <phoneticPr fontId="2"/>
  </si>
  <si>
    <t>年度</t>
    <rPh sb="0" eb="2">
      <t>ネンド</t>
    </rPh>
    <phoneticPr fontId="2"/>
  </si>
  <si>
    <t>納入額</t>
    <rPh sb="0" eb="3">
      <t>ノウニュウガク</t>
    </rPh>
    <phoneticPr fontId="2"/>
  </si>
  <si>
    <t>納入期限</t>
    <rPh sb="0" eb="4">
      <t>ノウニュウキゲン</t>
    </rPh>
    <phoneticPr fontId="2"/>
  </si>
  <si>
    <t>年</t>
    <rPh sb="0" eb="1">
      <t>ネン</t>
    </rPh>
    <phoneticPr fontId="2"/>
  </si>
  <si>
    <t>月</t>
    <rPh sb="0" eb="1">
      <t>ガツ</t>
    </rPh>
    <phoneticPr fontId="2"/>
  </si>
  <si>
    <t>日</t>
    <rPh sb="0" eb="1">
      <t>ニチ</t>
    </rPh>
    <phoneticPr fontId="2"/>
  </si>
  <si>
    <t>9.請求書の発行方法</t>
    <rPh sb="2" eb="5">
      <t>セイキュウショ</t>
    </rPh>
    <rPh sb="6" eb="8">
      <t>ハッコウ</t>
    </rPh>
    <rPh sb="8" eb="10">
      <t>ホウホウ</t>
    </rPh>
    <phoneticPr fontId="2"/>
  </si>
  <si>
    <t>←リストから選択</t>
  </si>
  <si>
    <r>
      <t>10.大学組織の研究代表者名</t>
    </r>
    <r>
      <rPr>
        <b/>
        <sz val="11"/>
        <color theme="1"/>
        <rFont val="ＭＳ 明朝"/>
        <family val="1"/>
        <charset val="128"/>
      </rPr>
      <t>（*1）</t>
    </r>
    <rPh sb="3" eb="7">
      <t>ダイガクソシキ</t>
    </rPh>
    <rPh sb="8" eb="13">
      <t>ケンキュウダイヒョウシャ</t>
    </rPh>
    <rPh sb="13" eb="14">
      <t>メイ</t>
    </rPh>
    <phoneticPr fontId="2"/>
  </si>
  <si>
    <t>所属</t>
    <rPh sb="0" eb="2">
      <t>ショゾク</t>
    </rPh>
    <phoneticPr fontId="2"/>
  </si>
  <si>
    <t>系</t>
    <rPh sb="0" eb="1">
      <t>ケイ</t>
    </rPh>
    <phoneticPr fontId="2"/>
  </si>
  <si>
    <t>職</t>
    <rPh sb="0" eb="1">
      <t>ショク</t>
    </rPh>
    <phoneticPr fontId="2"/>
  </si>
  <si>
    <t>←系（機械電気・社会環境・情報通信・応用化学・基礎教育・地域国際）</t>
  </si>
  <si>
    <t>←職（教授・准教授・助教）　</t>
  </si>
  <si>
    <t>役割</t>
    <rPh sb="0" eb="2">
      <t>ヤクワリ</t>
    </rPh>
    <phoneticPr fontId="2"/>
  </si>
  <si>
    <t>12.提案者の施設における研究員</t>
    <rPh sb="3" eb="6">
      <t>テイアンシャ</t>
    </rPh>
    <rPh sb="7" eb="9">
      <t>シセツ</t>
    </rPh>
    <rPh sb="13" eb="15">
      <t>ケンキュウ</t>
    </rPh>
    <rPh sb="15" eb="16">
      <t>イン</t>
    </rPh>
    <phoneticPr fontId="2"/>
  </si>
  <si>
    <t>←人数を増やす場合は「+」をクリックし行を増やしてください</t>
    <rPh sb="1" eb="3">
      <t>ニンズウ</t>
    </rPh>
    <rPh sb="4" eb="5">
      <t>フ</t>
    </rPh>
    <rPh sb="7" eb="9">
      <t>バアイ</t>
    </rPh>
    <rPh sb="19" eb="20">
      <t>ギョウ</t>
    </rPh>
    <rPh sb="21" eb="22">
      <t>フ</t>
    </rPh>
    <phoneticPr fontId="2"/>
  </si>
  <si>
    <r>
      <t>13.</t>
    </r>
    <r>
      <rPr>
        <sz val="11"/>
        <rFont val="ＭＳ 明朝"/>
        <family val="1"/>
        <charset val="128"/>
      </rPr>
      <t>提案者が所有し、本共同研究の用に供する施設・設備</t>
    </r>
    <rPh sb="7" eb="9">
      <t>ショユウ</t>
    </rPh>
    <phoneticPr fontId="2"/>
  </si>
  <si>
    <t>施設</t>
    <rPh sb="0" eb="2">
      <t>シセツ</t>
    </rPh>
    <phoneticPr fontId="2"/>
  </si>
  <si>
    <t>名称</t>
    <rPh sb="0" eb="2">
      <t>メイショウ</t>
    </rPh>
    <phoneticPr fontId="2"/>
  </si>
  <si>
    <t>設備</t>
    <rPh sb="0" eb="2">
      <t>セツビ</t>
    </rPh>
    <phoneticPr fontId="2"/>
  </si>
  <si>
    <t>規格</t>
    <rPh sb="0" eb="2">
      <t>キカク</t>
    </rPh>
    <phoneticPr fontId="2"/>
  </si>
  <si>
    <t>数量</t>
    <rPh sb="0" eb="2">
      <t>スウリョウ</t>
    </rPh>
    <phoneticPr fontId="2"/>
  </si>
  <si>
    <r>
      <t xml:space="preserve">14.外部への公表可否
</t>
    </r>
    <r>
      <rPr>
        <b/>
        <sz val="11"/>
        <rFont val="ＭＳ 明朝"/>
        <family val="1"/>
        <charset val="128"/>
      </rPr>
      <t>（*3）</t>
    </r>
    <rPh sb="3" eb="5">
      <t>ガイブ</t>
    </rPh>
    <rPh sb="7" eb="11">
      <t>コウヒョウカヒ</t>
    </rPh>
    <phoneticPr fontId="2"/>
  </si>
  <si>
    <t>15.特別試験研究費税額控除制度の利用</t>
    <rPh sb="3" eb="10">
      <t>トクベツシケンケンキュウヒ</t>
    </rPh>
    <rPh sb="10" eb="14">
      <t>ゼイガクコウジョ</t>
    </rPh>
    <rPh sb="14" eb="16">
      <t>セイド</t>
    </rPh>
    <rPh sb="17" eb="19">
      <t>リヨウ</t>
    </rPh>
    <phoneticPr fontId="2"/>
  </si>
  <si>
    <t>16.その他参考となる事項
（複数者契約となる場合はこちらに記載ください）</t>
    <rPh sb="5" eb="6">
      <t>ホカ</t>
    </rPh>
    <rPh sb="6" eb="8">
      <t>サンコウ</t>
    </rPh>
    <rPh sb="11" eb="13">
      <t>ジコウ</t>
    </rPh>
    <rPh sb="15" eb="18">
      <t>フクスウシャ</t>
    </rPh>
    <rPh sb="18" eb="20">
      <t>ケイヤク</t>
    </rPh>
    <rPh sb="23" eb="25">
      <t>バアイ</t>
    </rPh>
    <rPh sb="30" eb="32">
      <t>キサイ</t>
    </rPh>
    <phoneticPr fontId="2"/>
  </si>
  <si>
    <t>17.事務担当者及び連絡先
（請求書送付先）</t>
    <rPh sb="3" eb="8">
      <t>ジムタントウシャ</t>
    </rPh>
    <rPh sb="8" eb="9">
      <t>オヨ</t>
    </rPh>
    <rPh sb="10" eb="13">
      <t>レンラクサキ</t>
    </rPh>
    <rPh sb="15" eb="18">
      <t>セイキュウショ</t>
    </rPh>
    <rPh sb="18" eb="21">
      <t>ソウフサキ</t>
    </rPh>
    <phoneticPr fontId="2"/>
  </si>
  <si>
    <t>〒</t>
    <phoneticPr fontId="2"/>
  </si>
  <si>
    <t>電話</t>
    <rPh sb="0" eb="2">
      <t>デンワ</t>
    </rPh>
    <phoneticPr fontId="2"/>
  </si>
  <si>
    <t>ﾒｰﾙｱﾄﾞﾚｽ</t>
    <phoneticPr fontId="2"/>
  </si>
  <si>
    <t>（*1）記入に当たって</t>
    <phoneticPr fontId="2"/>
  </si>
  <si>
    <t>　「共同研究提案書」の提出に当たっては、希望する研究代表者と事前に協議願います。なお、研究代表者を大学に一任される場合には、その旨「希望する大学の組織あるいは研究代表者名」欄に記入願います。</t>
  </si>
  <si>
    <t>（*3）公表について</t>
  </si>
  <si>
    <t>　ホームページや刊行物等で、共同研究提案企業・団体名、研究題目、研究代表者（所属・職名）、研究分野について外部へ公表しております。</t>
    <phoneticPr fontId="2"/>
  </si>
  <si>
    <t>別紙１</t>
    <rPh sb="0" eb="2">
      <t>ベッシ</t>
    </rPh>
    <phoneticPr fontId="2"/>
  </si>
  <si>
    <t>ふりがな</t>
    <phoneticPr fontId="2"/>
  </si>
  <si>
    <t>生年月日
（年齢）</t>
    <rPh sb="0" eb="4">
      <t>セイネンガッピ</t>
    </rPh>
    <rPh sb="6" eb="8">
      <t>ネンレイ</t>
    </rPh>
    <phoneticPr fontId="2"/>
  </si>
  <si>
    <t>月</t>
    <rPh sb="0" eb="1">
      <t>ツキ</t>
    </rPh>
    <phoneticPr fontId="2"/>
  </si>
  <si>
    <t>（</t>
    <phoneticPr fontId="2"/>
  </si>
  <si>
    <t>歳</t>
    <rPh sb="0" eb="1">
      <t>サイ</t>
    </rPh>
    <phoneticPr fontId="2"/>
  </si>
  <si>
    <t>現住所</t>
    <rPh sb="0" eb="3">
      <t>ゲンジュウショ</t>
    </rPh>
    <phoneticPr fontId="2"/>
  </si>
  <si>
    <t>―</t>
    <phoneticPr fontId="2"/>
  </si>
  <si>
    <r>
      <t xml:space="preserve">学歴
</t>
    </r>
    <r>
      <rPr>
        <sz val="8"/>
        <color theme="1"/>
        <rFont val="ＭＳ 明朝"/>
        <family val="1"/>
        <charset val="128"/>
      </rPr>
      <t>（学部相当以降のもの）</t>
    </r>
    <rPh sb="0" eb="2">
      <t>ガクレキ</t>
    </rPh>
    <rPh sb="4" eb="10">
      <t>ガクブソウトウイコウ</t>
    </rPh>
    <phoneticPr fontId="2"/>
  </si>
  <si>
    <t>年　　月</t>
    <rPh sb="0" eb="1">
      <t>ネン</t>
    </rPh>
    <rPh sb="3" eb="4">
      <t>ゲツ</t>
    </rPh>
    <phoneticPr fontId="2"/>
  </si>
  <si>
    <t>事項</t>
    <rPh sb="0" eb="2">
      <t>ジコウ</t>
    </rPh>
    <phoneticPr fontId="2"/>
  </si>
  <si>
    <t>職歴</t>
    <rPh sb="0" eb="2">
      <t>ショクレキ</t>
    </rPh>
    <phoneticPr fontId="2"/>
  </si>
  <si>
    <t>賞罰</t>
    <rPh sb="0" eb="2">
      <t>ショウバツ</t>
    </rPh>
    <phoneticPr fontId="2"/>
  </si>
  <si>
    <t>学会及び社会における活動等</t>
    <rPh sb="0" eb="3">
      <t>ガッカイオヨ</t>
    </rPh>
    <rPh sb="4" eb="6">
      <t>シャカイ</t>
    </rPh>
    <rPh sb="10" eb="12">
      <t>カツドウ</t>
    </rPh>
    <rPh sb="12" eb="13">
      <t>トウ</t>
    </rPh>
    <phoneticPr fontId="2"/>
  </si>
  <si>
    <t>研究業績</t>
    <rPh sb="0" eb="4">
      <t>ケンキュウギョウセキ</t>
    </rPh>
    <phoneticPr fontId="2"/>
  </si>
  <si>
    <t>備考</t>
    <rPh sb="0" eb="2">
      <t>ビコウ</t>
    </rPh>
    <phoneticPr fontId="2"/>
  </si>
  <si>
    <t>〇</t>
    <phoneticPr fontId="2"/>
  </si>
  <si>
    <t>共同研究員を派遣する場合のみ提出してください。</t>
    <rPh sb="0" eb="5">
      <t>キョウドウケンキュウイン</t>
    </rPh>
    <rPh sb="6" eb="8">
      <t>ハケン</t>
    </rPh>
    <rPh sb="10" eb="12">
      <t>バアイ</t>
    </rPh>
    <rPh sb="14" eb="16">
      <t>テイシュツ</t>
    </rPh>
    <phoneticPr fontId="2"/>
  </si>
  <si>
    <t>共同研究計画書</t>
    <rPh sb="0" eb="2">
      <t>キョウドウ</t>
    </rPh>
    <rPh sb="2" eb="4">
      <t>ケンキュウ</t>
    </rPh>
    <rPh sb="4" eb="6">
      <t>ケイカク</t>
    </rPh>
    <rPh sb="6" eb="7">
      <t>ショ</t>
    </rPh>
    <phoneticPr fontId="2"/>
  </si>
  <si>
    <t>研究代表者</t>
    <rPh sb="0" eb="5">
      <t>ケンキュウダイヒョウシャ</t>
    </rPh>
    <phoneticPr fontId="2"/>
  </si>
  <si>
    <t>北見工業大学工学部</t>
    <rPh sb="0" eb="6">
      <t>キタミコウギョウダイガク</t>
    </rPh>
    <rPh sb="6" eb="9">
      <t>コウガクブ</t>
    </rPh>
    <phoneticPr fontId="2"/>
  </si>
  <si>
    <t>1.共同研究の概要</t>
    <rPh sb="2" eb="6">
      <t>キョウドウケンキュウ</t>
    </rPh>
    <rPh sb="7" eb="9">
      <t>ガイヨウ</t>
    </rPh>
    <phoneticPr fontId="2"/>
  </si>
  <si>
    <t>研究題目</t>
    <rPh sb="0" eb="4">
      <t>ケンキュウダイモク</t>
    </rPh>
    <phoneticPr fontId="2"/>
  </si>
  <si>
    <t>研究分野</t>
    <rPh sb="0" eb="4">
      <t>ケンキュウブンヤ</t>
    </rPh>
    <phoneticPr fontId="2"/>
  </si>
  <si>
    <t>大学における研究代表者名（実施責任者）</t>
    <rPh sb="0" eb="2">
      <t>ダイガク</t>
    </rPh>
    <rPh sb="6" eb="11">
      <t>ケンキュウダイヒョウシャ</t>
    </rPh>
    <rPh sb="11" eb="12">
      <t>メイ</t>
    </rPh>
    <rPh sb="13" eb="15">
      <t>ジッシ</t>
    </rPh>
    <rPh sb="15" eb="18">
      <t>セキニンシャ</t>
    </rPh>
    <phoneticPr fontId="2"/>
  </si>
  <si>
    <t xml:space="preserve">大学における
研究担当者
</t>
    <phoneticPr fontId="2"/>
  </si>
  <si>
    <t>予算登録</t>
    <rPh sb="0" eb="4">
      <t>ヨサントウロク</t>
    </rPh>
    <phoneticPr fontId="2"/>
  </si>
  <si>
    <t>←一名につき一行　人数を増やす場合は「+」をクリックし行を増やしてください</t>
    <rPh sb="1" eb="3">
      <t>イチメイ</t>
    </rPh>
    <rPh sb="6" eb="8">
      <t>イッコウ</t>
    </rPh>
    <rPh sb="7" eb="8">
      <t>１１</t>
    </rPh>
    <rPh sb="9" eb="11">
      <t>ニンズウ</t>
    </rPh>
    <rPh sb="12" eb="13">
      <t>フ</t>
    </rPh>
    <rPh sb="15" eb="17">
      <t>バアイ</t>
    </rPh>
    <rPh sb="27" eb="28">
      <t>ギョウ</t>
    </rPh>
    <rPh sb="29" eb="30">
      <t>フ</t>
    </rPh>
    <phoneticPr fontId="2"/>
  </si>
  <si>
    <t>2.北見工業大学が供する施設・設備</t>
  </si>
  <si>
    <r>
      <rPr>
        <strike/>
        <sz val="11"/>
        <color rgb="FFFF0000"/>
        <rFont val="ＭＳ 明朝"/>
        <family val="1"/>
        <charset val="128"/>
      </rPr>
      <t xml:space="preserve">
</t>
    </r>
    <r>
      <rPr>
        <sz val="11"/>
        <color rgb="FF000000"/>
        <rFont val="ＭＳ 明朝"/>
        <family val="1"/>
        <charset val="128"/>
      </rPr>
      <t>本学が所有し、本共同研究の用に供する施設・設備</t>
    </r>
  </si>
  <si>
    <t>施設の名称</t>
    <rPh sb="0" eb="2">
      <t>シセツ</t>
    </rPh>
    <rPh sb="3" eb="5">
      <t>メイショウ</t>
    </rPh>
    <phoneticPr fontId="2"/>
  </si>
  <si>
    <t>令和</t>
    <rPh sb="0" eb="2">
      <t>レイワ</t>
    </rPh>
    <phoneticPr fontId="2"/>
  </si>
  <si>
    <t>直接経費</t>
    <rPh sb="0" eb="4">
      <t>チョクセツケイヒ</t>
    </rPh>
    <phoneticPr fontId="2"/>
  </si>
  <si>
    <t>小計</t>
    <rPh sb="0" eb="2">
      <t>ショウケイ</t>
    </rPh>
    <phoneticPr fontId="2"/>
  </si>
  <si>
    <t>間接経費</t>
    <rPh sb="0" eb="2">
      <t>カンセツ</t>
    </rPh>
    <rPh sb="2" eb="3">
      <t>キョウ</t>
    </rPh>
    <rPh sb="3" eb="4">
      <t>ヒ</t>
    </rPh>
    <phoneticPr fontId="2"/>
  </si>
  <si>
    <t>合計</t>
    <rPh sb="0" eb="2">
      <t>ゴウケイ</t>
    </rPh>
    <phoneticPr fontId="2"/>
  </si>
  <si>
    <t>賃金</t>
    <rPh sb="0" eb="2">
      <t>チンギン</t>
    </rPh>
    <phoneticPr fontId="2"/>
  </si>
  <si>
    <t>謝金</t>
    <rPh sb="0" eb="2">
      <t>シャキン</t>
    </rPh>
    <phoneticPr fontId="2"/>
  </si>
  <si>
    <t>旅費</t>
    <rPh sb="0" eb="2">
      <t>リョヒ</t>
    </rPh>
    <phoneticPr fontId="2"/>
  </si>
  <si>
    <t>研究費</t>
    <rPh sb="0" eb="3">
      <t>ケンキュウヒ</t>
    </rPh>
    <phoneticPr fontId="2"/>
  </si>
  <si>
    <t>備品</t>
    <rPh sb="0" eb="2">
      <t>ビヒン</t>
    </rPh>
    <phoneticPr fontId="2"/>
  </si>
  <si>
    <t>消耗品</t>
    <rPh sb="0" eb="3">
      <t>ショウモウヒン</t>
    </rPh>
    <phoneticPr fontId="2"/>
  </si>
  <si>
    <t>その他</t>
    <rPh sb="2" eb="3">
      <t>ホカ</t>
    </rPh>
    <phoneticPr fontId="2"/>
  </si>
  <si>
    <t>←年度を増やす場合は「+」をクリックし行を増やしてください</t>
    <rPh sb="1" eb="3">
      <t>ネンド</t>
    </rPh>
    <rPh sb="4" eb="5">
      <t>フ</t>
    </rPh>
    <rPh sb="7" eb="9">
      <t>バアイ</t>
    </rPh>
    <rPh sb="19" eb="20">
      <t>ギョウ</t>
    </rPh>
    <rPh sb="21" eb="22">
      <t>フ</t>
    </rPh>
    <phoneticPr fontId="2"/>
  </si>
  <si>
    <t>（2年目以降）</t>
    <rPh sb="2" eb="4">
      <t>ネンメ</t>
    </rPh>
    <rPh sb="4" eb="6">
      <t>イコウ</t>
    </rPh>
    <phoneticPr fontId="2"/>
  </si>
  <si>
    <t>共　同　研　究　契　約　書（案）</t>
  </si>
  <si>
    <t>（契約項目表）</t>
  </si>
  <si>
    <t>1．甲</t>
  </si>
  <si>
    <t>国立大学法人北海道国立大学機構</t>
    <rPh sb="6" eb="9">
      <t>ホッカイドウ</t>
    </rPh>
    <rPh sb="9" eb="13">
      <t>コクリツダイガク</t>
    </rPh>
    <rPh sb="13" eb="15">
      <t>キコウ</t>
    </rPh>
    <phoneticPr fontId="2"/>
  </si>
  <si>
    <t>2．乙</t>
  </si>
  <si>
    <t>3．研究題目</t>
  </si>
  <si>
    <t>4．研究目的
及び内容</t>
    <phoneticPr fontId="2"/>
  </si>
  <si>
    <t>5．研究期間</t>
  </si>
  <si>
    <t>6．研究担当者</t>
    <phoneticPr fontId="2"/>
  </si>
  <si>
    <t>区分</t>
  </si>
  <si>
    <t>所属</t>
    <phoneticPr fontId="2"/>
  </si>
  <si>
    <t>職名</t>
    <phoneticPr fontId="2"/>
  </si>
  <si>
    <t>氏名</t>
  </si>
  <si>
    <t>本研究における役割</t>
  </si>
  <si>
    <t>（注：甲の研究代表者に◎印を付す。甲への派遣を予定している民間等共同研究員に○印を付す。）</t>
    <phoneticPr fontId="2"/>
  </si>
  <si>
    <t>甲</t>
  </si>
  <si>
    <t>◎</t>
    <phoneticPr fontId="2"/>
  </si>
  <si>
    <t>乙</t>
  </si>
  <si>
    <t>○</t>
    <phoneticPr fontId="2"/>
  </si>
  <si>
    <t>7．研究実施
場所</t>
    <phoneticPr fontId="2"/>
  </si>
  <si>
    <t>甲：</t>
  </si>
  <si>
    <t>乙：</t>
  </si>
  <si>
    <t>8．研究経費の負担額（消費税額及び地方消費税額を含む）</t>
    <phoneticPr fontId="2"/>
  </si>
  <si>
    <t>円</t>
  </si>
  <si>
    <t>円</t>
    <phoneticPr fontId="2"/>
  </si>
  <si>
    <t>間接経費</t>
    <rPh sb="0" eb="4">
      <t>カンセツケイヒ</t>
    </rPh>
    <phoneticPr fontId="2"/>
  </si>
  <si>
    <t>合計</t>
  </si>
  <si>
    <t>9．施設及び
設備の提供</t>
    <phoneticPr fontId="2"/>
  </si>
  <si>
    <t>施設の名称</t>
  </si>
  <si>
    <t>設   備</t>
  </si>
  <si>
    <t>名  称</t>
  </si>
  <si>
    <t>数量</t>
  </si>
  <si>
    <t>第１７条関係</t>
  </si>
  <si>
    <t>本共同研究の開始日から終了日までの期間及び、終了日の翌日から起算して３年間</t>
    <phoneticPr fontId="2"/>
  </si>
  <si>
    <t>第１８条関係</t>
  </si>
  <si>
    <t>研究成果の公表を行おうとする日（※）の３０日前まで</t>
  </si>
  <si>
    <t>（※学会での発表の場合は発表要旨の提出日、学術誌への論文掲載の場合は投稿日をいう。）</t>
  </si>
  <si>
    <t>予告通知を受領した日から１４日間</t>
  </si>
  <si>
    <t>研究成果の公表が以下の期間中に行われる場合：</t>
  </si>
  <si>
    <t>本共同研究の開始日から終了日までの期間及び、終了日の翌日から起算して６カ月間</t>
    <phoneticPr fontId="2"/>
  </si>
  <si>
    <t>　甲及び乙は、上記契約項目表記載の共同研究（以下「本共同研究」という。）を相互に協力して実施するにつき、次の各条の通り共同研究契約（以下「本契約」という。）を締結し、本契約の締結を証するため、本契約書２通を作成し、甲、乙それぞれ１通を保管するものとする。</t>
  </si>
  <si>
    <t>（甲）</t>
  </si>
  <si>
    <t>北海道帯広市稲田町西２線１１</t>
    <rPh sb="3" eb="6">
      <t>オビヒロシ</t>
    </rPh>
    <rPh sb="6" eb="9">
      <t>イナダチョウ</t>
    </rPh>
    <rPh sb="9" eb="10">
      <t>ニシ</t>
    </rPh>
    <rPh sb="11" eb="12">
      <t>セン</t>
    </rPh>
    <phoneticPr fontId="2"/>
  </si>
  <si>
    <t>国立大学法人北海道国立大学機構</t>
    <rPh sb="0" eb="6">
      <t>コクリツダイガクホウジン</t>
    </rPh>
    <rPh sb="6" eb="9">
      <t>ホッカイドウ</t>
    </rPh>
    <rPh sb="9" eb="13">
      <t>コクリツダイガク</t>
    </rPh>
    <rPh sb="13" eb="15">
      <t>キコウ</t>
    </rPh>
    <phoneticPr fontId="2"/>
  </si>
  <si>
    <t>理事長</t>
    <rPh sb="0" eb="3">
      <t>リジチョウ</t>
    </rPh>
    <phoneticPr fontId="2"/>
  </si>
  <si>
    <t>長谷山　　彰</t>
    <rPh sb="0" eb="1">
      <t>ナガ</t>
    </rPh>
    <rPh sb="1" eb="2">
      <t>タニ</t>
    </rPh>
    <rPh sb="2" eb="3">
      <t>ヤマ</t>
    </rPh>
    <rPh sb="5" eb="6">
      <t>アキラ</t>
    </rPh>
    <phoneticPr fontId="2"/>
  </si>
  <si>
    <t>印</t>
    <rPh sb="0" eb="1">
      <t>イン</t>
    </rPh>
    <phoneticPr fontId="2"/>
  </si>
  <si>
    <t>（乙）</t>
    <rPh sb="1" eb="2">
      <t>オツ</t>
    </rPh>
    <phoneticPr fontId="2"/>
  </si>
  <si>
    <t>研究料（共同研究員年間:440,000円/人）</t>
    <rPh sb="0" eb="3">
      <t>ケンキュウリョウ</t>
    </rPh>
    <rPh sb="4" eb="9">
      <t>キョウドウケンキュウイン</t>
    </rPh>
    <phoneticPr fontId="2"/>
  </si>
  <si>
    <t>北見工業大学</t>
    <rPh sb="0" eb="5">
      <t>キタミコウギョウダイ</t>
    </rPh>
    <rPh sb="5" eb="6">
      <t>ガク</t>
    </rPh>
    <phoneticPr fontId="2"/>
  </si>
  <si>
    <t>←リストから選択
（分割の場合は「+」をクリックし行を増やしてください。欄が足りない場合は別表をご用意ください。）</t>
    <rPh sb="10" eb="12">
      <t>ブンカツ</t>
    </rPh>
    <rPh sb="13" eb="15">
      <t>バアイ</t>
    </rPh>
    <rPh sb="36" eb="37">
      <t>ラン</t>
    </rPh>
    <rPh sb="38" eb="39">
      <t>タ</t>
    </rPh>
    <rPh sb="42" eb="44">
      <t>バアイ</t>
    </rPh>
    <rPh sb="45" eb="47">
      <t>ベッピョウ</t>
    </rPh>
    <rPh sb="49" eb="51">
      <t>ヨウイ</t>
    </rPh>
    <phoneticPr fontId="2"/>
  </si>
  <si>
    <t>②間接経費（直接経費の30％に当たる額）</t>
    <rPh sb="1" eb="5">
      <t>カンセツケイヒ</t>
    </rPh>
    <rPh sb="6" eb="11">
      <t>チョクセツ</t>
    </rPh>
    <rPh sb="15" eb="16">
      <t>ア</t>
    </rPh>
    <rPh sb="18" eb="19">
      <t>ガク</t>
    </rPh>
    <phoneticPr fontId="2"/>
  </si>
  <si>
    <t>③研究料（共同研究員の派遣ありの場合　440,000円×〇人×〇年）</t>
    <rPh sb="1" eb="4">
      <t>ケンキュウリョウ</t>
    </rPh>
    <rPh sb="5" eb="7">
      <t>キョウドウ</t>
    </rPh>
    <rPh sb="7" eb="10">
      <t>ケンキュウイン</t>
    </rPh>
    <rPh sb="11" eb="13">
      <t>ハケン</t>
    </rPh>
    <rPh sb="16" eb="18">
      <t>バアイ</t>
    </rPh>
    <phoneticPr fontId="2"/>
  </si>
  <si>
    <t>合計（①+②+③）</t>
    <rPh sb="0" eb="2">
      <t>ゴウケイ</t>
    </rPh>
    <phoneticPr fontId="2"/>
  </si>
  <si>
    <t>直接経費</t>
    <phoneticPr fontId="2"/>
  </si>
  <si>
    <r>
      <t>【</t>
    </r>
    <r>
      <rPr>
        <sz val="11"/>
        <rFont val="ＭＳ 明朝"/>
        <family val="1"/>
        <charset val="128"/>
      </rPr>
      <t>共同研究員の派遣</t>
    </r>
    <r>
      <rPr>
        <sz val="11"/>
        <color theme="1"/>
        <rFont val="ＭＳ 明朝"/>
        <family val="1"/>
        <charset val="128"/>
      </rPr>
      <t>ありの場合】
11.派遣を予定している共同研究員</t>
    </r>
    <r>
      <rPr>
        <b/>
        <sz val="11"/>
        <color theme="1"/>
        <rFont val="ＭＳ 明朝"/>
        <family val="1"/>
        <charset val="128"/>
      </rPr>
      <t>（*2）</t>
    </r>
    <rPh sb="1" eb="6">
      <t>キョウドウケンキュウイン</t>
    </rPh>
    <rPh sb="7" eb="9">
      <t>ハケン</t>
    </rPh>
    <rPh sb="12" eb="14">
      <t>バアイ</t>
    </rPh>
    <rPh sb="19" eb="21">
      <t>ハケン</t>
    </rPh>
    <rPh sb="22" eb="24">
      <t>ヨテイ</t>
    </rPh>
    <rPh sb="28" eb="33">
      <t>キョウドウケンキュウイン</t>
    </rPh>
    <phoneticPr fontId="2"/>
  </si>
  <si>
    <r>
      <t>（*2）《必要添付書類》共同研究員調書（</t>
    </r>
    <r>
      <rPr>
        <sz val="11"/>
        <rFont val="ＭＳ 明朝"/>
        <family val="1"/>
        <charset val="128"/>
      </rPr>
      <t>共同研究員</t>
    </r>
    <r>
      <rPr>
        <sz val="11"/>
        <color theme="1"/>
        <rFont val="ＭＳ 明朝"/>
        <family val="1"/>
        <charset val="128"/>
      </rPr>
      <t>を派遣する場合のみ）</t>
    </r>
    <rPh sb="20" eb="25">
      <t>キョウドウケンキュウイン</t>
    </rPh>
    <phoneticPr fontId="2"/>
  </si>
  <si>
    <t>共同研究員調書</t>
    <rPh sb="0" eb="5">
      <t>キョウドウケンキュウイン</t>
    </rPh>
    <rPh sb="5" eb="7">
      <t>チョウショ</t>
    </rPh>
    <phoneticPr fontId="2"/>
  </si>
  <si>
    <t>研究料
（共同研究員の派遣ありの場合）</t>
    <rPh sb="0" eb="3">
      <t>ケンキュウリョウ</t>
    </rPh>
    <rPh sb="16" eb="18">
      <t>バアイ</t>
    </rPh>
    <phoneticPr fontId="2"/>
  </si>
  <si>
    <t>3.企業が負担する研究経費の使用計画、共同研究員費</t>
    <rPh sb="2" eb="4">
      <t>キギョウ</t>
    </rPh>
    <rPh sb="5" eb="7">
      <t>フタン</t>
    </rPh>
    <rPh sb="9" eb="13">
      <t>ケンキュウケイヒ</t>
    </rPh>
    <rPh sb="14" eb="18">
      <t>シヨウケイカク</t>
    </rPh>
    <rPh sb="19" eb="25">
      <t>キョウドウケンキュウインヒ</t>
    </rPh>
    <phoneticPr fontId="2"/>
  </si>
  <si>
    <t>10.期間関係</t>
    <rPh sb="3" eb="7">
      <t>キカンカンケイ</t>
    </rPh>
    <phoneticPr fontId="2"/>
  </si>
  <si>
    <t>①  相手方の秘密情報を秘密に保持しなければならない期間</t>
    <phoneticPr fontId="2"/>
  </si>
  <si>
    <t>②  研究成果の公表内容の予告通知期間</t>
    <phoneticPr fontId="2"/>
  </si>
  <si>
    <t>③  研究成果の公表内容の予告通知を受けた当事者が公表内容の修正又は延期を請求することのできる期間</t>
    <phoneticPr fontId="2"/>
  </si>
  <si>
    <t>④  研究成果の公表を行う場合に予告通知を行うことが求められる期間</t>
    <phoneticPr fontId="2"/>
  </si>
  <si>
    <t>←（西暦）</t>
    <rPh sb="2" eb="4">
      <t>セイレキ</t>
    </rPh>
    <phoneticPr fontId="2"/>
  </si>
  <si>
    <t>国立大学法人北海道国立大学機構北見工業大学・</t>
    <rPh sb="0" eb="2">
      <t>コクリツ</t>
    </rPh>
    <rPh sb="2" eb="4">
      <t>ダイガク</t>
    </rPh>
    <rPh sb="4" eb="6">
      <t>ホウジン</t>
    </rPh>
    <rPh sb="6" eb="9">
      <t>ホッカイドウ</t>
    </rPh>
    <rPh sb="9" eb="15">
      <t>コクリツダイガクキコウ</t>
    </rPh>
    <rPh sb="15" eb="21">
      <t>キタミコウギョウダイガク</t>
    </rPh>
    <phoneticPr fontId="2"/>
  </si>
  <si>
    <t>国立大学法人北海道国立大学機構北見工業大学</t>
    <rPh sb="0" eb="2">
      <t>コクリツ</t>
    </rPh>
    <rPh sb="2" eb="4">
      <t>ダイガク</t>
    </rPh>
    <rPh sb="4" eb="6">
      <t>ホウジン</t>
    </rPh>
    <rPh sb="6" eb="9">
      <t>ホッカイドウ</t>
    </rPh>
    <rPh sb="9" eb="11">
      <t>コクリツ</t>
    </rPh>
    <rPh sb="11" eb="13">
      <t>ダイガク</t>
    </rPh>
    <rPh sb="13" eb="15">
      <t>キコウ</t>
    </rPh>
    <rPh sb="15" eb="17">
      <t>キタミ</t>
    </rPh>
    <rPh sb="17" eb="19">
      <t>コウギョウ</t>
    </rPh>
    <rPh sb="19" eb="21">
      <t>ダイガク</t>
    </rPh>
    <phoneticPr fontId="2"/>
  </si>
  <si>
    <t>分野</t>
  </si>
  <si>
    <t>分類</t>
    <rPh sb="0" eb="2">
      <t>ブンルイ</t>
    </rPh>
    <phoneticPr fontId="2"/>
  </si>
  <si>
    <t>業種内訳</t>
    <rPh sb="0" eb="2">
      <t>ギョウシュ</t>
    </rPh>
    <rPh sb="2" eb="4">
      <t>ウチワケ</t>
    </rPh>
    <phoneticPr fontId="2"/>
  </si>
  <si>
    <t>形態</t>
  </si>
  <si>
    <t>氏　　　名</t>
  </si>
  <si>
    <t>ふりがな</t>
  </si>
  <si>
    <t>所　　属</t>
  </si>
  <si>
    <t>職 名</t>
  </si>
  <si>
    <t>氏　　　名1</t>
    <phoneticPr fontId="2"/>
  </si>
  <si>
    <t>役　　割</t>
  </si>
  <si>
    <t>氏　　　名2</t>
    <phoneticPr fontId="2"/>
  </si>
  <si>
    <t>氏　　　名3</t>
    <phoneticPr fontId="2"/>
  </si>
  <si>
    <t>氏　　　名4</t>
    <phoneticPr fontId="2"/>
  </si>
  <si>
    <t>氏　　　名5</t>
    <phoneticPr fontId="2"/>
  </si>
  <si>
    <t>機　　関　　名</t>
  </si>
  <si>
    <t>住　　　　　　所</t>
  </si>
  <si>
    <t>職　　　名</t>
    <rPh sb="0" eb="1">
      <t>ショク</t>
    </rPh>
    <rPh sb="4" eb="5">
      <t>メイ</t>
    </rPh>
    <phoneticPr fontId="2"/>
  </si>
  <si>
    <t>代表者氏名</t>
    <rPh sb="0" eb="1">
      <t>ダイ</t>
    </rPh>
    <rPh sb="1" eb="2">
      <t>オモテ</t>
    </rPh>
    <rPh sb="2" eb="3">
      <t>シャ</t>
    </rPh>
    <rPh sb="3" eb="4">
      <t>シ</t>
    </rPh>
    <rPh sb="4" eb="5">
      <t>メイ</t>
    </rPh>
    <phoneticPr fontId="2"/>
  </si>
  <si>
    <t>人数</t>
  </si>
  <si>
    <t>金  　額</t>
  </si>
  <si>
    <t>合　　計</t>
  </si>
  <si>
    <t>工大分合計額</t>
    <rPh sb="0" eb="2">
      <t>コウダイ</t>
    </rPh>
    <rPh sb="2" eb="3">
      <t>ブン</t>
    </rPh>
    <rPh sb="3" eb="5">
      <t>ゴウケイ</t>
    </rPh>
    <rPh sb="5" eb="6">
      <t>ガク</t>
    </rPh>
    <phoneticPr fontId="2"/>
  </si>
  <si>
    <t>開　始</t>
    <rPh sb="0" eb="1">
      <t>カイ</t>
    </rPh>
    <rPh sb="2" eb="3">
      <t>ハジメ</t>
    </rPh>
    <phoneticPr fontId="2"/>
  </si>
  <si>
    <t>終　了</t>
    <rPh sb="0" eb="1">
      <t>シュウ</t>
    </rPh>
    <rPh sb="2" eb="3">
      <t>リョウ</t>
    </rPh>
    <phoneticPr fontId="2"/>
  </si>
  <si>
    <t>決裁開始日</t>
    <rPh sb="0" eb="2">
      <t>ケッサイ</t>
    </rPh>
    <rPh sb="2" eb="5">
      <t>カイシビ</t>
    </rPh>
    <phoneticPr fontId="2"/>
  </si>
  <si>
    <t>受入決定</t>
  </si>
  <si>
    <t>契約月日</t>
    <rPh sb="0" eb="2">
      <t>ケイヤク</t>
    </rPh>
    <rPh sb="2" eb="4">
      <t>ガッピ</t>
    </rPh>
    <phoneticPr fontId="2"/>
  </si>
  <si>
    <t>契約書送付（押印依頼）</t>
    <rPh sb="6" eb="8">
      <t>オウイン</t>
    </rPh>
    <rPh sb="8" eb="10">
      <t>イライ</t>
    </rPh>
    <phoneticPr fontId="2"/>
  </si>
  <si>
    <t>押印契約書受領</t>
    <rPh sb="0" eb="2">
      <t>オウイン</t>
    </rPh>
    <rPh sb="2" eb="5">
      <t>ケイヤクショ</t>
    </rPh>
    <rPh sb="5" eb="7">
      <t>ジュリョウ</t>
    </rPh>
    <phoneticPr fontId="2"/>
  </si>
  <si>
    <r>
      <t xml:space="preserve">請求書発送
</t>
    </r>
    <r>
      <rPr>
        <sz val="11"/>
        <color indexed="10"/>
        <rFont val="ＭＳ Ｐゴシック"/>
        <family val="3"/>
        <charset val="128"/>
      </rPr>
      <t>（債権発生送付）</t>
    </r>
    <rPh sb="7" eb="9">
      <t>サイケン</t>
    </rPh>
    <rPh sb="9" eb="11">
      <t>ハッセイ</t>
    </rPh>
    <rPh sb="11" eb="13">
      <t>ソウフ</t>
    </rPh>
    <phoneticPr fontId="2"/>
  </si>
  <si>
    <t>納入期限</t>
  </si>
  <si>
    <t>他大学を含む(ACE案件)</t>
    <rPh sb="0" eb="3">
      <t>タダイガク</t>
    </rPh>
    <rPh sb="4" eb="5">
      <t>フク</t>
    </rPh>
    <rPh sb="10" eb="12">
      <t>アンケン</t>
    </rPh>
    <phoneticPr fontId="2"/>
  </si>
  <si>
    <t>報告書提出日
（教員対応）</t>
    <rPh sb="0" eb="3">
      <t>ホウコクショ</t>
    </rPh>
    <rPh sb="3" eb="6">
      <t>テイシュツビ</t>
    </rPh>
    <rPh sb="8" eb="10">
      <t>キョウイン</t>
    </rPh>
    <rPh sb="10" eb="12">
      <t>タイオウ</t>
    </rPh>
    <phoneticPr fontId="2"/>
  </si>
  <si>
    <t>経理関係報告書提出日
（事務対応）</t>
    <rPh sb="0" eb="2">
      <t>ケイリ</t>
    </rPh>
    <rPh sb="2" eb="4">
      <t>カンケイ</t>
    </rPh>
    <rPh sb="4" eb="7">
      <t>ホウコクショ</t>
    </rPh>
    <rPh sb="6" eb="7">
      <t>ショ</t>
    </rPh>
    <rPh sb="7" eb="10">
      <t>テイシュツビ</t>
    </rPh>
    <rPh sb="12" eb="14">
      <t>ジム</t>
    </rPh>
    <rPh sb="14" eb="16">
      <t>タイオウ</t>
    </rPh>
    <phoneticPr fontId="2"/>
  </si>
  <si>
    <t>備　　考</t>
  </si>
  <si>
    <t>手入力</t>
    <rPh sb="0" eb="3">
      <t>テニュウリョク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</si>
</sst>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
    <numFmt numFmtId="177" formatCode="#,##0&quot;円&quot;"/>
    <numFmt numFmtId="178" formatCode="0_);[Red]\(0\)"/>
    <numFmt numFmtId="179" formatCode="[$-F800]dddd\,\ mmmm\ dd\,\ yyyy"/>
  </numFmts>
  <fonts count="22"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明朝"/>
      <family val="1"/>
      <charset val="128"/>
    </font>
    <font>
      <sz val="14"/>
      <color theme="1"/>
      <name val="ＭＳ 明朝"/>
      <family val="1"/>
      <charset val="128"/>
    </font>
    <font>
      <b/>
      <sz val="11"/>
      <color theme="1"/>
      <name val="ＭＳ 明朝"/>
      <family val="1"/>
      <charset val="128"/>
    </font>
    <font>
      <b/>
      <sz val="11"/>
      <name val="ＭＳ 明朝"/>
      <family val="1"/>
      <charset val="128"/>
    </font>
    <font>
      <sz val="8"/>
      <color theme="1"/>
      <name val="ＭＳ 明朝"/>
      <family val="1"/>
      <charset val="128"/>
    </font>
    <font>
      <sz val="16"/>
      <color theme="1"/>
      <name val="ＭＳ 明朝"/>
      <family val="1"/>
      <charset val="128"/>
    </font>
    <font>
      <sz val="9"/>
      <color theme="1"/>
      <name val="ＭＳ 明朝"/>
      <family val="1"/>
      <charset val="128"/>
    </font>
    <font>
      <sz val="10"/>
      <color theme="1"/>
      <name val="ＭＳ 明朝"/>
      <family val="1"/>
      <charset val="128"/>
    </font>
    <font>
      <sz val="6"/>
      <color theme="1"/>
      <name val="ＭＳ 明朝"/>
      <family val="1"/>
      <charset val="128"/>
    </font>
    <font>
      <sz val="12"/>
      <color theme="1"/>
      <name val="ＭＳ 明朝"/>
      <family val="1"/>
      <charset val="128"/>
    </font>
    <font>
      <sz val="12"/>
      <color rgb="FF424242"/>
      <name val="ＭＳ ゴシック"/>
      <family val="3"/>
      <charset val="128"/>
    </font>
    <font>
      <strike/>
      <sz val="11"/>
      <color rgb="FFFF0000"/>
      <name val="ＭＳ 明朝"/>
      <family val="1"/>
      <charset val="128"/>
    </font>
    <font>
      <sz val="11"/>
      <name val="ＭＳ 明朝"/>
      <family val="1"/>
      <charset val="128"/>
    </font>
    <font>
      <sz val="11"/>
      <color rgb="FF000000"/>
      <name val="ＭＳ 明朝"/>
      <family val="1"/>
      <charset val="128"/>
    </font>
    <font>
      <sz val="11"/>
      <color theme="1"/>
      <name val="ＭＳ 明朝"/>
      <family val="1"/>
      <charset val="128"/>
    </font>
    <font>
      <sz val="6"/>
      <name val="ＭＳ 明朝"/>
      <family val="1"/>
      <charset val="128"/>
    </font>
    <font>
      <sz val="11"/>
      <color rgb="FFFF0000"/>
      <name val="游ゴシック"/>
      <family val="2"/>
      <charset val="128"/>
      <scheme val="minor"/>
    </font>
    <font>
      <sz val="11"/>
      <color indexed="10"/>
      <name val="ＭＳ Ｐゴシック"/>
      <family val="3"/>
      <charset val="128"/>
    </font>
    <font>
      <sz val="11"/>
      <color rgb="FFFF0000"/>
      <name val="游ゴシック"/>
      <family val="3"/>
      <charset val="128"/>
      <scheme val="minor"/>
    </font>
  </fonts>
  <fills count="2">
    <fill>
      <patternFill patternType="none"/>
    </fill>
    <fill>
      <patternFill patternType="gray125"/>
    </fill>
  </fills>
  <borders count="65">
    <border>
      <left/>
      <right/>
      <top/>
      <bottom/>
      <diagonal/>
    </border>
    <border>
      <left/>
      <right/>
      <top/>
      <bottom style="thin">
        <color indexed="64"/>
      </bottom>
      <diagonal/>
    </border>
    <border>
      <left/>
      <right/>
      <top style="thin">
        <color indexed="64"/>
      </top>
      <bottom style="thin">
        <color indexed="64"/>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hair">
        <color auto="1"/>
      </left>
      <right/>
      <top style="hair">
        <color auto="1"/>
      </top>
      <bottom style="hair">
        <color auto="1"/>
      </bottom>
      <diagonal/>
    </border>
    <border>
      <left style="hair">
        <color auto="1"/>
      </left>
      <right/>
      <top style="hair">
        <color auto="1"/>
      </top>
      <bottom/>
      <diagonal/>
    </border>
    <border>
      <left style="hair">
        <color auto="1"/>
      </left>
      <right/>
      <top/>
      <bottom/>
      <diagonal/>
    </border>
    <border>
      <left style="hair">
        <color auto="1"/>
      </left>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right style="hair">
        <color auto="1"/>
      </right>
      <top style="hair">
        <color auto="1"/>
      </top>
      <bottom/>
      <diagonal/>
    </border>
    <border>
      <left/>
      <right style="hair">
        <color auto="1"/>
      </right>
      <top/>
      <bottom/>
      <diagonal/>
    </border>
    <border>
      <left/>
      <right style="hair">
        <color auto="1"/>
      </right>
      <top/>
      <bottom style="hair">
        <color auto="1"/>
      </bottom>
      <diagonal/>
    </border>
    <border>
      <left/>
      <right style="hair">
        <color auto="1"/>
      </right>
      <top style="hair">
        <color auto="1"/>
      </top>
      <bottom style="hair">
        <color auto="1"/>
      </bottom>
      <diagonal/>
    </border>
    <border diagonalUp="1">
      <left style="hair">
        <color auto="1"/>
      </left>
      <right/>
      <top style="hair">
        <color auto="1"/>
      </top>
      <bottom/>
      <diagonal style="hair">
        <color auto="1"/>
      </diagonal>
    </border>
    <border diagonalUp="1">
      <left style="hair">
        <color auto="1"/>
      </left>
      <right/>
      <top/>
      <bottom style="hair">
        <color auto="1"/>
      </bottom>
      <diagonal style="hair">
        <color auto="1"/>
      </diagonal>
    </border>
    <border>
      <left style="thin">
        <color indexed="64"/>
      </left>
      <right style="hair">
        <color auto="1"/>
      </right>
      <top style="thin">
        <color indexed="64"/>
      </top>
      <bottom/>
      <diagonal/>
    </border>
    <border>
      <left style="hair">
        <color auto="1"/>
      </left>
      <right/>
      <top style="thin">
        <color indexed="64"/>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style="hair">
        <color auto="1"/>
      </right>
      <top style="hair">
        <color auto="1"/>
      </top>
      <bottom/>
      <diagonal/>
    </border>
    <border>
      <left/>
      <right style="thin">
        <color indexed="64"/>
      </right>
      <top style="hair">
        <color auto="1"/>
      </top>
      <bottom/>
      <diagonal/>
    </border>
    <border>
      <left style="thin">
        <color indexed="64"/>
      </left>
      <right style="hair">
        <color auto="1"/>
      </right>
      <top/>
      <bottom/>
      <diagonal/>
    </border>
    <border>
      <left/>
      <right style="thin">
        <color indexed="64"/>
      </right>
      <top/>
      <bottom style="hair">
        <color auto="1"/>
      </bottom>
      <diagonal/>
    </border>
    <border>
      <left/>
      <right style="thin">
        <color indexed="64"/>
      </right>
      <top/>
      <bottom/>
      <diagonal/>
    </border>
    <border>
      <left style="thin">
        <color indexed="64"/>
      </left>
      <right style="hair">
        <color auto="1"/>
      </right>
      <top/>
      <bottom style="hair">
        <color auto="1"/>
      </bottom>
      <diagonal/>
    </border>
    <border>
      <left/>
      <right style="thin">
        <color indexed="64"/>
      </right>
      <top style="hair">
        <color auto="1"/>
      </top>
      <bottom style="hair">
        <color auto="1"/>
      </bottom>
      <diagonal/>
    </border>
    <border>
      <left style="thin">
        <color indexed="64"/>
      </left>
      <right style="hair">
        <color auto="1"/>
      </right>
      <top style="hair">
        <color auto="1"/>
      </top>
      <bottom style="hair">
        <color auto="1"/>
      </bottom>
      <diagonal/>
    </border>
    <border>
      <left style="hair">
        <color auto="1"/>
      </left>
      <right style="thin">
        <color indexed="64"/>
      </right>
      <top style="hair">
        <color auto="1"/>
      </top>
      <bottom style="hair">
        <color auto="1"/>
      </bottom>
      <diagonal/>
    </border>
    <border>
      <left style="thin">
        <color indexed="64"/>
      </left>
      <right/>
      <top/>
      <bottom/>
      <diagonal/>
    </border>
    <border>
      <left style="thin">
        <color indexed="64"/>
      </left>
      <right/>
      <top/>
      <bottom style="hair">
        <color auto="1"/>
      </bottom>
      <diagonal/>
    </border>
    <border>
      <left style="thin">
        <color indexed="64"/>
      </left>
      <right/>
      <top style="hair">
        <color auto="1"/>
      </top>
      <bottom/>
      <diagonal/>
    </border>
    <border>
      <left style="hair">
        <color auto="1"/>
      </left>
      <right style="thin">
        <color indexed="64"/>
      </right>
      <top style="hair">
        <color auto="1"/>
      </top>
      <bottom/>
      <diagonal/>
    </border>
    <border>
      <left style="hair">
        <color auto="1"/>
      </left>
      <right style="thin">
        <color indexed="64"/>
      </right>
      <top/>
      <bottom style="hair">
        <color auto="1"/>
      </bottom>
      <diagonal/>
    </border>
    <border>
      <left style="thin">
        <color indexed="64"/>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top style="hair">
        <color auto="1"/>
      </top>
      <bottom style="thin">
        <color indexed="64"/>
      </bottom>
      <diagonal/>
    </border>
    <border>
      <left/>
      <right/>
      <top style="hair">
        <color auto="1"/>
      </top>
      <bottom style="thin">
        <color indexed="64"/>
      </bottom>
      <diagonal/>
    </border>
    <border>
      <left/>
      <right style="hair">
        <color auto="1"/>
      </right>
      <top style="hair">
        <color auto="1"/>
      </top>
      <bottom style="thin">
        <color indexed="64"/>
      </bottom>
      <diagonal/>
    </border>
    <border>
      <left/>
      <right style="thin">
        <color indexed="64"/>
      </right>
      <top style="hair">
        <color auto="1"/>
      </top>
      <bottom style="thin">
        <color indexed="64"/>
      </bottom>
      <diagonal/>
    </border>
    <border>
      <left style="thin">
        <color indexed="64"/>
      </left>
      <right/>
      <top style="thin">
        <color indexed="64"/>
      </top>
      <bottom/>
      <diagonal/>
    </border>
    <border>
      <left/>
      <right style="hair">
        <color auto="1"/>
      </right>
      <top style="thin">
        <color indexed="64"/>
      </top>
      <bottom/>
      <diagonal/>
    </border>
    <border>
      <left/>
      <right/>
      <top style="thin">
        <color indexed="64"/>
      </top>
      <bottom/>
      <diagonal/>
    </border>
    <border>
      <left style="hair">
        <color auto="1"/>
      </left>
      <right/>
      <top style="thin">
        <color indexed="64"/>
      </top>
      <bottom/>
      <diagonal/>
    </border>
    <border>
      <left/>
      <right style="thin">
        <color indexed="64"/>
      </right>
      <top style="thin">
        <color indexed="64"/>
      </top>
      <bottom/>
      <diagonal/>
    </border>
    <border>
      <left style="thin">
        <color indexed="64"/>
      </left>
      <right/>
      <top style="hair">
        <color auto="1"/>
      </top>
      <bottom style="hair">
        <color auto="1"/>
      </bottom>
      <diagonal/>
    </border>
    <border>
      <left style="hair">
        <color auto="1"/>
      </left>
      <right style="thin">
        <color indexed="64"/>
      </right>
      <top style="hair">
        <color auto="1"/>
      </top>
      <bottom style="thin">
        <color indexed="64"/>
      </bottom>
      <diagonal/>
    </border>
    <border>
      <left style="thin">
        <color indexed="64"/>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style="thin">
        <color indexed="64"/>
      </right>
      <top style="thin">
        <color indexed="64"/>
      </top>
      <bottom style="hair">
        <color auto="1"/>
      </bottom>
      <diagonal/>
    </border>
    <border diagonalUp="1">
      <left/>
      <right style="thin">
        <color indexed="64"/>
      </right>
      <top style="hair">
        <color auto="1"/>
      </top>
      <bottom/>
      <diagonal style="hair">
        <color auto="1"/>
      </diagonal>
    </border>
    <border diagonalUp="1">
      <left/>
      <right style="thin">
        <color indexed="64"/>
      </right>
      <top/>
      <bottom style="hair">
        <color auto="1"/>
      </bottom>
      <diagonal style="hair">
        <color auto="1"/>
      </diagonal>
    </border>
    <border>
      <left style="hair">
        <color auto="1"/>
      </left>
      <right style="thin">
        <color indexed="64"/>
      </right>
      <top/>
      <bottom/>
      <diagonal/>
    </border>
    <border>
      <left style="thin">
        <color indexed="64"/>
      </left>
      <right/>
      <top/>
      <bottom style="thin">
        <color indexed="64"/>
      </bottom>
      <diagonal/>
    </border>
    <border>
      <left/>
      <right style="hair">
        <color auto="1"/>
      </right>
      <top/>
      <bottom style="thin">
        <color indexed="64"/>
      </bottom>
      <diagonal/>
    </border>
    <border>
      <left style="hair">
        <color auto="1"/>
      </left>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26">
    <xf numFmtId="0" fontId="0" fillId="0" borderId="0" xfId="0">
      <alignment vertical="center"/>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49" fontId="3" fillId="0" borderId="0" xfId="0" applyNumberFormat="1" applyFont="1">
      <alignment vertical="center"/>
    </xf>
    <xf numFmtId="0" fontId="3" fillId="0" borderId="3" xfId="0" applyFont="1" applyBorder="1">
      <alignment vertical="center"/>
    </xf>
    <xf numFmtId="0" fontId="3" fillId="0" borderId="4" xfId="0" applyFont="1" applyBorder="1">
      <alignment vertical="center"/>
    </xf>
    <xf numFmtId="38" fontId="3" fillId="0" borderId="10" xfId="1" applyFont="1" applyBorder="1" applyAlignment="1">
      <alignment horizontal="right" vertical="center"/>
    </xf>
    <xf numFmtId="38" fontId="3" fillId="0" borderId="0" xfId="1" applyFont="1" applyBorder="1" applyAlignment="1">
      <alignment horizontal="center" vertical="center"/>
    </xf>
    <xf numFmtId="38" fontId="3" fillId="0" borderId="0" xfId="1" applyFont="1" applyBorder="1" applyAlignment="1">
      <alignment vertical="center" shrinkToFit="1"/>
    </xf>
    <xf numFmtId="0" fontId="3" fillId="0" borderId="6" xfId="0" applyFont="1" applyBorder="1">
      <alignment vertical="center"/>
    </xf>
    <xf numFmtId="0" fontId="3" fillId="0" borderId="10" xfId="0" applyFont="1" applyBorder="1" applyAlignment="1">
      <alignment horizontal="centerContinuous" vertical="center"/>
    </xf>
    <xf numFmtId="0" fontId="3" fillId="0" borderId="9" xfId="0" applyFont="1" applyBorder="1">
      <alignment vertical="center"/>
    </xf>
    <xf numFmtId="0" fontId="3" fillId="0" borderId="5" xfId="0" applyFont="1" applyBorder="1">
      <alignment vertical="center"/>
    </xf>
    <xf numFmtId="0" fontId="3" fillId="0" borderId="3" xfId="0" applyFont="1" applyBorder="1" applyAlignment="1">
      <alignment horizontal="right" vertical="center"/>
    </xf>
    <xf numFmtId="0" fontId="3" fillId="0" borderId="1" xfId="0" applyFont="1" applyBorder="1">
      <alignment vertical="center"/>
    </xf>
    <xf numFmtId="0" fontId="3" fillId="0" borderId="2" xfId="0" applyFont="1" applyBorder="1">
      <alignment vertical="center"/>
    </xf>
    <xf numFmtId="0" fontId="3" fillId="0" borderId="0" xfId="0" applyFont="1" applyAlignment="1">
      <alignment horizontal="center" vertical="center" wrapText="1"/>
    </xf>
    <xf numFmtId="0" fontId="5" fillId="0" borderId="0" xfId="0" applyFont="1" applyAlignment="1">
      <alignment horizontal="left" vertical="center"/>
    </xf>
    <xf numFmtId="0" fontId="5" fillId="0" borderId="0" xfId="0" applyFont="1">
      <alignment vertical="center"/>
    </xf>
    <xf numFmtId="0" fontId="3" fillId="0" borderId="10" xfId="0" applyFont="1" applyBorder="1" applyAlignment="1">
      <alignment horizontal="center" vertical="center"/>
    </xf>
    <xf numFmtId="38" fontId="3" fillId="0" borderId="0" xfId="1" applyFont="1" applyBorder="1" applyAlignment="1">
      <alignment horizontal="center" vertical="center" shrinkToFit="1"/>
    </xf>
    <xf numFmtId="0" fontId="4" fillId="0" borderId="0" xfId="0" applyFont="1" applyAlignment="1">
      <alignment horizontal="center" vertical="center"/>
    </xf>
    <xf numFmtId="0" fontId="3" fillId="0" borderId="13" xfId="0" applyFont="1" applyBorder="1" applyAlignment="1">
      <alignment horizontal="center" vertical="center"/>
    </xf>
    <xf numFmtId="38" fontId="3" fillId="0" borderId="10" xfId="1" applyFont="1" applyBorder="1" applyAlignment="1">
      <alignment horizontal="center" vertical="center"/>
    </xf>
    <xf numFmtId="0" fontId="3" fillId="0" borderId="4" xfId="0" applyFont="1" applyBorder="1" applyAlignment="1">
      <alignment horizontal="right" vertical="center"/>
    </xf>
    <xf numFmtId="0" fontId="4" fillId="0" borderId="0" xfId="0" applyFont="1" applyAlignment="1">
      <alignment horizontal="centerContinuous" vertical="center"/>
    </xf>
    <xf numFmtId="0" fontId="3" fillId="0" borderId="20" xfId="0" applyFont="1" applyBorder="1" applyAlignment="1">
      <alignment horizontal="left" vertical="center"/>
    </xf>
    <xf numFmtId="0" fontId="3" fillId="0" borderId="29" xfId="0" applyFont="1" applyBorder="1" applyAlignment="1">
      <alignment horizontal="left" vertical="center" wrapText="1"/>
    </xf>
    <xf numFmtId="0" fontId="3" fillId="0" borderId="31" xfId="0" applyFont="1" applyBorder="1" applyAlignment="1">
      <alignment horizontal="left" vertical="center"/>
    </xf>
    <xf numFmtId="0" fontId="3" fillId="0" borderId="27" xfId="0" applyFont="1" applyBorder="1">
      <alignment vertical="center"/>
    </xf>
    <xf numFmtId="0" fontId="3" fillId="0" borderId="30" xfId="0" applyFont="1" applyBorder="1">
      <alignment vertical="center"/>
    </xf>
    <xf numFmtId="0" fontId="3" fillId="0" borderId="28" xfId="0" applyFont="1" applyBorder="1" applyAlignment="1">
      <alignment horizontal="center" vertical="center"/>
    </xf>
    <xf numFmtId="38" fontId="3" fillId="0" borderId="28" xfId="1" applyFont="1" applyBorder="1" applyAlignment="1">
      <alignment vertical="center" shrinkToFit="1"/>
    </xf>
    <xf numFmtId="0" fontId="3" fillId="0" borderId="32" xfId="0" applyFont="1" applyBorder="1" applyAlignment="1">
      <alignment horizontal="centerContinuous" vertical="center"/>
    </xf>
    <xf numFmtId="0" fontId="3" fillId="0" borderId="31" xfId="0" applyFont="1" applyBorder="1" applyAlignment="1">
      <alignment horizontal="left" vertical="center" wrapText="1"/>
    </xf>
    <xf numFmtId="0" fontId="3" fillId="0" borderId="39" xfId="0" applyFont="1" applyBorder="1" applyAlignment="1">
      <alignment horizontal="center" vertical="center"/>
    </xf>
    <xf numFmtId="0" fontId="3" fillId="0" borderId="25" xfId="0" applyFont="1" applyBorder="1">
      <alignment vertical="center"/>
    </xf>
    <xf numFmtId="38" fontId="10" fillId="0" borderId="0" xfId="1" applyFont="1" applyBorder="1" applyAlignment="1">
      <alignment horizontal="center" vertical="center" shrinkToFit="1"/>
    </xf>
    <xf numFmtId="0" fontId="3" fillId="0" borderId="51" xfId="0" applyFont="1" applyBorder="1" applyAlignment="1">
      <alignment horizontal="center" vertical="center"/>
    </xf>
    <xf numFmtId="0" fontId="4" fillId="0" borderId="0" xfId="0" applyFont="1" applyAlignment="1">
      <alignment horizontal="left" vertical="center"/>
    </xf>
    <xf numFmtId="0" fontId="4" fillId="0" borderId="51" xfId="0" applyFont="1" applyBorder="1" applyAlignment="1">
      <alignment horizontal="left" vertical="center" wrapText="1"/>
    </xf>
    <xf numFmtId="0" fontId="4" fillId="0" borderId="31" xfId="0" applyFont="1" applyBorder="1" applyAlignment="1">
      <alignment horizontal="left" vertical="center" wrapText="1"/>
    </xf>
    <xf numFmtId="0" fontId="4" fillId="0" borderId="6" xfId="0" applyFont="1" applyBorder="1">
      <alignment vertical="center"/>
    </xf>
    <xf numFmtId="0" fontId="4" fillId="0" borderId="4" xfId="0" applyFont="1" applyBorder="1">
      <alignment vertical="center"/>
    </xf>
    <xf numFmtId="0" fontId="4" fillId="0" borderId="30" xfId="0" applyFont="1" applyBorder="1">
      <alignment vertical="center"/>
    </xf>
    <xf numFmtId="0" fontId="4" fillId="0" borderId="0" xfId="0" applyFont="1">
      <alignment vertical="center"/>
    </xf>
    <xf numFmtId="0" fontId="4" fillId="0" borderId="24" xfId="0" applyFont="1" applyBorder="1" applyAlignment="1">
      <alignment horizontal="left" vertical="center" wrapText="1"/>
    </xf>
    <xf numFmtId="0" fontId="4" fillId="0" borderId="10" xfId="0" applyFont="1" applyBorder="1" applyAlignment="1">
      <alignment horizontal="center" vertical="center"/>
    </xf>
    <xf numFmtId="0" fontId="4" fillId="0" borderId="7" xfId="0" applyFont="1" applyBorder="1">
      <alignment vertical="center"/>
    </xf>
    <xf numFmtId="0" fontId="4" fillId="0" borderId="8" xfId="0" applyFont="1" applyBorder="1">
      <alignment vertical="center"/>
    </xf>
    <xf numFmtId="0" fontId="4" fillId="0" borderId="4" xfId="0" applyFont="1" applyBorder="1" applyAlignment="1">
      <alignment horizontal="left" vertical="center"/>
    </xf>
    <xf numFmtId="0" fontId="4" fillId="0" borderId="17" xfId="0" applyFont="1" applyBorder="1" applyAlignment="1">
      <alignment horizontal="left" vertical="center"/>
    </xf>
    <xf numFmtId="0" fontId="4" fillId="0" borderId="15" xfId="0" applyFont="1" applyBorder="1" applyAlignment="1">
      <alignment horizontal="left" vertical="center"/>
    </xf>
    <xf numFmtId="0" fontId="4" fillId="0" borderId="28" xfId="0" applyFont="1" applyBorder="1">
      <alignment vertical="center"/>
    </xf>
    <xf numFmtId="0" fontId="4" fillId="0" borderId="27" xfId="0" applyFont="1" applyBorder="1">
      <alignment vertical="center"/>
    </xf>
    <xf numFmtId="0" fontId="4" fillId="0" borderId="0" xfId="0" applyFont="1" applyAlignment="1">
      <alignment horizontal="left" vertical="center" wrapText="1"/>
    </xf>
    <xf numFmtId="0" fontId="4" fillId="0" borderId="9"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5" xfId="0" applyFont="1" applyBorder="1">
      <alignment vertical="center"/>
    </xf>
    <xf numFmtId="0" fontId="13" fillId="0" borderId="0" xfId="0" applyFont="1">
      <alignment vertical="center"/>
    </xf>
    <xf numFmtId="0" fontId="11" fillId="0" borderId="29" xfId="0" applyFont="1" applyBorder="1" applyAlignment="1">
      <alignment horizontal="left" vertical="center" wrapText="1"/>
    </xf>
    <xf numFmtId="49" fontId="4" fillId="0" borderId="0" xfId="0" applyNumberFormat="1" applyFont="1" applyAlignment="1">
      <alignment horizontal="left" vertical="center"/>
    </xf>
    <xf numFmtId="0" fontId="4" fillId="0" borderId="14" xfId="0" applyFont="1" applyBorder="1">
      <alignment vertical="center"/>
    </xf>
    <xf numFmtId="0" fontId="4" fillId="0" borderId="15" xfId="0" applyFont="1" applyBorder="1">
      <alignment vertical="center"/>
    </xf>
    <xf numFmtId="0" fontId="4" fillId="0" borderId="16" xfId="0" applyFont="1" applyBorder="1">
      <alignment vertical="center"/>
    </xf>
    <xf numFmtId="0" fontId="3" fillId="0" borderId="24" xfId="0" applyFont="1" applyBorder="1" applyAlignment="1">
      <alignment horizontal="left" vertical="center" wrapText="1"/>
    </xf>
    <xf numFmtId="0" fontId="3" fillId="0" borderId="4" xfId="0" applyFont="1" applyBorder="1" applyAlignment="1">
      <alignment horizontal="center" vertical="center"/>
    </xf>
    <xf numFmtId="178" fontId="3" fillId="0" borderId="0" xfId="0" applyNumberFormat="1" applyFont="1">
      <alignment vertical="center"/>
    </xf>
    <xf numFmtId="179" fontId="3" fillId="0" borderId="0" xfId="0" applyNumberFormat="1" applyFont="1">
      <alignment vertical="center"/>
    </xf>
    <xf numFmtId="179" fontId="3" fillId="0" borderId="4" xfId="0" applyNumberFormat="1" applyFont="1" applyBorder="1">
      <alignment vertical="center"/>
    </xf>
    <xf numFmtId="0" fontId="3" fillId="0" borderId="31" xfId="0" applyFont="1" applyBorder="1" applyAlignment="1">
      <alignment horizontal="center" vertical="center"/>
    </xf>
    <xf numFmtId="0" fontId="12" fillId="0" borderId="6" xfId="0" applyFont="1" applyBorder="1">
      <alignment vertical="center"/>
    </xf>
    <xf numFmtId="38" fontId="10" fillId="0" borderId="0" xfId="1" applyFont="1" applyBorder="1" applyAlignment="1">
      <alignment vertical="center" shrinkToFit="1"/>
    </xf>
    <xf numFmtId="0" fontId="3" fillId="0" borderId="33" xfId="0" applyFont="1" applyBorder="1" applyAlignment="1">
      <alignment horizontal="left" vertical="center"/>
    </xf>
    <xf numFmtId="0" fontId="0" fillId="0" borderId="0" xfId="0" applyAlignment="1">
      <alignment vertical="center" wrapText="1"/>
    </xf>
    <xf numFmtId="0" fontId="0" fillId="0" borderId="62" xfId="0" applyBorder="1">
      <alignment vertical="center"/>
    </xf>
    <xf numFmtId="0" fontId="21" fillId="0" borderId="63" xfId="0" applyFont="1" applyBorder="1">
      <alignment vertical="center"/>
    </xf>
    <xf numFmtId="0" fontId="0" fillId="0" borderId="63" xfId="0" applyBorder="1">
      <alignment vertical="center"/>
    </xf>
    <xf numFmtId="0" fontId="19" fillId="0" borderId="63" xfId="0" applyFont="1" applyBorder="1">
      <alignment vertical="center"/>
    </xf>
    <xf numFmtId="38" fontId="0" fillId="0" borderId="63" xfId="0" applyNumberFormat="1" applyBorder="1">
      <alignment vertical="center"/>
    </xf>
    <xf numFmtId="0" fontId="0" fillId="0" borderId="63" xfId="1" applyNumberFormat="1" applyFont="1" applyBorder="1" applyAlignment="1">
      <alignment vertical="center"/>
    </xf>
    <xf numFmtId="0" fontId="0" fillId="0" borderId="64" xfId="0" applyBorder="1">
      <alignment vertical="center"/>
    </xf>
    <xf numFmtId="0" fontId="10" fillId="0" borderId="33" xfId="0" applyFont="1" applyBorder="1" applyAlignment="1">
      <alignment horizontal="left" vertical="center" wrapText="1"/>
    </xf>
    <xf numFmtId="0" fontId="10" fillId="0" borderId="0" xfId="0" applyFont="1" applyAlignment="1">
      <alignment horizontal="left" vertical="center" wrapText="1"/>
    </xf>
    <xf numFmtId="178" fontId="3" fillId="0" borderId="7" xfId="0" applyNumberFormat="1" applyFont="1" applyBorder="1" applyAlignment="1">
      <alignment horizontal="center" vertical="center"/>
    </xf>
    <xf numFmtId="178" fontId="3" fillId="0" borderId="14" xfId="0" applyNumberFormat="1" applyFont="1" applyBorder="1" applyAlignment="1">
      <alignment horizontal="center" vertical="center"/>
    </xf>
    <xf numFmtId="178" fontId="3" fillId="0" borderId="9" xfId="0" applyNumberFormat="1" applyFont="1" applyBorder="1" applyAlignment="1">
      <alignment horizontal="center" vertical="center"/>
    </xf>
    <xf numFmtId="178" fontId="3" fillId="0" borderId="16" xfId="0" applyNumberFormat="1" applyFont="1" applyBorder="1" applyAlignment="1">
      <alignment horizontal="center" vertical="center"/>
    </xf>
    <xf numFmtId="178" fontId="3" fillId="0" borderId="6" xfId="1" applyNumberFormat="1" applyFont="1" applyBorder="1" applyAlignment="1">
      <alignment horizontal="center" vertical="center"/>
    </xf>
    <xf numFmtId="178" fontId="3" fillId="0" borderId="17" xfId="1" applyNumberFormat="1" applyFont="1" applyBorder="1" applyAlignment="1">
      <alignment horizontal="center" vertical="center"/>
    </xf>
    <xf numFmtId="0" fontId="3" fillId="0" borderId="13" xfId="0" applyFont="1" applyBorder="1" applyAlignment="1">
      <alignment horizontal="center" vertical="center"/>
    </xf>
    <xf numFmtId="38" fontId="3" fillId="0" borderId="10" xfId="1" applyFont="1" applyBorder="1" applyAlignment="1">
      <alignment horizontal="center" vertical="center"/>
    </xf>
    <xf numFmtId="38" fontId="3" fillId="0" borderId="13" xfId="1" applyFont="1" applyBorder="1" applyAlignment="1">
      <alignment horizontal="right" vertical="center"/>
    </xf>
    <xf numFmtId="0" fontId="3" fillId="0" borderId="6" xfId="0" applyFont="1" applyBorder="1" applyAlignment="1">
      <alignment horizontal="center" vertical="center"/>
    </xf>
    <xf numFmtId="0" fontId="3" fillId="0" borderId="4" xfId="0" applyFont="1" applyBorder="1" applyAlignment="1">
      <alignment horizontal="center" vertical="center"/>
    </xf>
    <xf numFmtId="0" fontId="3" fillId="0" borderId="17" xfId="0" applyFont="1" applyBorder="1" applyAlignment="1">
      <alignment horizontal="center" vertical="center"/>
    </xf>
    <xf numFmtId="0" fontId="3" fillId="0" borderId="30"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49" fontId="3" fillId="0" borderId="40" xfId="0" applyNumberFormat="1" applyFont="1" applyBorder="1" applyAlignment="1">
      <alignment horizontal="center" vertical="center"/>
    </xf>
    <xf numFmtId="49" fontId="3" fillId="0" borderId="41" xfId="0" applyNumberFormat="1" applyFont="1" applyBorder="1" applyAlignment="1">
      <alignment horizontal="center" vertical="center"/>
    </xf>
    <xf numFmtId="49" fontId="3" fillId="0" borderId="43" xfId="0" applyNumberFormat="1" applyFont="1" applyBorder="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32" xfId="0" applyFont="1" applyBorder="1" applyAlignment="1">
      <alignment horizontal="center" vertical="center"/>
    </xf>
    <xf numFmtId="0" fontId="3" fillId="0" borderId="11" xfId="0" applyFont="1" applyBorder="1" applyAlignment="1">
      <alignment horizontal="center" vertical="center"/>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31" xfId="0" applyFont="1" applyBorder="1" applyAlignment="1">
      <alignment horizontal="left" vertical="center" wrapText="1"/>
    </xf>
    <xf numFmtId="38" fontId="3" fillId="0" borderId="4" xfId="1"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5" xfId="0" applyFont="1" applyBorder="1" applyAlignment="1">
      <alignment horizontal="left" vertical="center" wrapText="1"/>
    </xf>
    <xf numFmtId="0" fontId="3" fillId="0" borderId="25" xfId="0" applyFont="1" applyBorder="1" applyAlignment="1">
      <alignment horizontal="left" vertical="center" wrapText="1"/>
    </xf>
    <xf numFmtId="0" fontId="3" fillId="0" borderId="3" xfId="0" applyFont="1" applyBorder="1" applyAlignment="1">
      <alignment horizontal="left" vertical="center" wrapText="1"/>
    </xf>
    <xf numFmtId="0" fontId="3" fillId="0" borderId="27" xfId="0" applyFont="1" applyBorder="1" applyAlignment="1">
      <alignment horizontal="left" vertical="center" wrapText="1"/>
    </xf>
    <xf numFmtId="0" fontId="3" fillId="0" borderId="24" xfId="0" applyFont="1" applyBorder="1" applyAlignment="1">
      <alignment horizontal="left" vertical="center" wrapText="1"/>
    </xf>
    <xf numFmtId="0" fontId="3" fillId="0" borderId="26" xfId="0" applyFont="1" applyBorder="1" applyAlignment="1">
      <alignment horizontal="left" vertical="center" wrapText="1"/>
    </xf>
    <xf numFmtId="0" fontId="3" fillId="0" borderId="29" xfId="0" applyFont="1" applyBorder="1" applyAlignment="1">
      <alignment horizontal="left" vertical="center" wrapText="1"/>
    </xf>
    <xf numFmtId="0" fontId="3" fillId="0" borderId="0" xfId="0" applyFont="1" applyAlignment="1">
      <alignment horizontal="left" vertical="center" wrapText="1"/>
    </xf>
    <xf numFmtId="0" fontId="3" fillId="0" borderId="28" xfId="0" applyFont="1" applyBorder="1" applyAlignment="1">
      <alignment horizontal="left" vertical="center" wrapText="1"/>
    </xf>
    <xf numFmtId="49" fontId="3" fillId="0" borderId="0" xfId="0" applyNumberFormat="1" applyFont="1" applyAlignment="1">
      <alignment horizontal="center" vertical="center"/>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33" xfId="0" applyFont="1" applyBorder="1" applyAlignment="1">
      <alignment horizontal="left" vertical="center" wrapText="1"/>
    </xf>
    <xf numFmtId="0" fontId="3" fillId="0" borderId="34" xfId="0" applyFont="1" applyBorder="1" applyAlignment="1">
      <alignment horizontal="left" vertical="center" wrapText="1"/>
    </xf>
    <xf numFmtId="0" fontId="3" fillId="0" borderId="10" xfId="0" applyFont="1" applyBorder="1" applyAlignment="1">
      <alignment horizontal="left" vertical="center"/>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176" fontId="3" fillId="0" borderId="10" xfId="0" applyNumberFormat="1" applyFont="1" applyBorder="1" applyAlignment="1">
      <alignment horizontal="center"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11" xfId="0" applyFont="1" applyBorder="1" applyAlignment="1">
      <alignment horizontal="center" vertical="center" textRotation="255"/>
    </xf>
    <xf numFmtId="0" fontId="3" fillId="0" borderId="12" xfId="0" applyFont="1" applyBorder="1" applyAlignment="1">
      <alignment horizontal="center" vertical="center" textRotation="255"/>
    </xf>
    <xf numFmtId="0" fontId="3" fillId="0" borderId="17" xfId="0" applyFont="1" applyBorder="1" applyAlignment="1">
      <alignment horizontal="center" vertical="center" wrapText="1"/>
    </xf>
    <xf numFmtId="0" fontId="3" fillId="0" borderId="35" xfId="0" applyFont="1" applyBorder="1" applyAlignment="1">
      <alignment horizontal="left" vertical="center" wrapText="1"/>
    </xf>
    <xf numFmtId="0" fontId="3" fillId="0" borderId="1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176" fontId="3" fillId="0" borderId="7" xfId="0" applyNumberFormat="1" applyFont="1" applyBorder="1" applyAlignment="1">
      <alignment horizontal="center" vertical="center" wrapText="1"/>
    </xf>
    <xf numFmtId="176" fontId="3" fillId="0" borderId="5" xfId="0" applyNumberFormat="1" applyFont="1" applyBorder="1" applyAlignment="1">
      <alignment horizontal="center" vertical="center" wrapText="1"/>
    </xf>
    <xf numFmtId="176" fontId="3" fillId="0" borderId="14" xfId="0" applyNumberFormat="1" applyFont="1" applyBorder="1" applyAlignment="1">
      <alignment horizontal="center" vertical="center" wrapText="1"/>
    </xf>
    <xf numFmtId="176" fontId="3" fillId="0" borderId="9"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176" fontId="3" fillId="0" borderId="16" xfId="0" applyNumberFormat="1" applyFont="1" applyBorder="1" applyAlignment="1">
      <alignment horizontal="center" vertical="center" wrapText="1"/>
    </xf>
    <xf numFmtId="176" fontId="3" fillId="0" borderId="7" xfId="0" applyNumberFormat="1" applyFont="1" applyBorder="1" applyAlignment="1">
      <alignment horizontal="center" vertical="center"/>
    </xf>
    <xf numFmtId="176" fontId="3" fillId="0" borderId="5" xfId="0" applyNumberFormat="1" applyFont="1" applyBorder="1" applyAlignment="1">
      <alignment horizontal="center" vertical="center"/>
    </xf>
    <xf numFmtId="176" fontId="3" fillId="0" borderId="14" xfId="0" applyNumberFormat="1" applyFont="1" applyBorder="1" applyAlignment="1">
      <alignment horizontal="center" vertical="center"/>
    </xf>
    <xf numFmtId="176" fontId="3" fillId="0" borderId="9" xfId="0" applyNumberFormat="1" applyFont="1" applyBorder="1" applyAlignment="1">
      <alignment horizontal="center" vertical="center"/>
    </xf>
    <xf numFmtId="176" fontId="3" fillId="0" borderId="3" xfId="0" applyNumberFormat="1" applyFont="1" applyBorder="1" applyAlignment="1">
      <alignment horizontal="center" vertical="center"/>
    </xf>
    <xf numFmtId="176" fontId="3" fillId="0" borderId="16" xfId="0" applyNumberFormat="1" applyFont="1" applyBorder="1" applyAlignment="1">
      <alignment horizontal="center" vertical="center"/>
    </xf>
    <xf numFmtId="0" fontId="3" fillId="0" borderId="10" xfId="0" applyFont="1" applyBorder="1" applyAlignment="1">
      <alignment horizontal="center" vertical="center" textRotation="255"/>
    </xf>
    <xf numFmtId="179" fontId="3" fillId="0" borderId="0" xfId="0" applyNumberFormat="1" applyFont="1" applyAlignment="1">
      <alignment horizontal="right" vertical="center"/>
    </xf>
    <xf numFmtId="179" fontId="3" fillId="0" borderId="4" xfId="0" applyNumberFormat="1" applyFont="1" applyBorder="1" applyAlignment="1">
      <alignment horizontal="right" vertical="center"/>
    </xf>
    <xf numFmtId="0" fontId="4" fillId="0" borderId="0" xfId="0" applyFont="1" applyAlignment="1">
      <alignment horizontal="center" vertical="center"/>
    </xf>
    <xf numFmtId="0" fontId="16" fillId="0" borderId="0" xfId="0" applyFont="1" applyAlignment="1">
      <alignment horizontal="left" vertical="center" wrapText="1"/>
    </xf>
    <xf numFmtId="0" fontId="3" fillId="0" borderId="0" xfId="0" applyFont="1" applyAlignment="1">
      <alignment horizontal="center" vertical="center"/>
    </xf>
    <xf numFmtId="0" fontId="3" fillId="0" borderId="38" xfId="0" applyFont="1" applyBorder="1" applyAlignment="1">
      <alignment horizontal="left" vertical="center" wrapText="1"/>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wrapText="1"/>
    </xf>
    <xf numFmtId="0" fontId="3" fillId="0" borderId="8" xfId="0" applyFont="1" applyBorder="1" applyAlignment="1">
      <alignment horizontal="center" vertical="center"/>
    </xf>
    <xf numFmtId="0" fontId="3" fillId="0" borderId="15" xfId="0" applyFont="1" applyBorder="1" applyAlignment="1">
      <alignment horizontal="center" vertical="center"/>
    </xf>
    <xf numFmtId="0" fontId="3" fillId="0" borderId="49" xfId="0" applyFont="1" applyBorder="1" applyAlignment="1">
      <alignment horizontal="distributed" vertical="center" wrapText="1"/>
    </xf>
    <xf numFmtId="0" fontId="3" fillId="0" borderId="17" xfId="0" applyFont="1" applyBorder="1" applyAlignment="1">
      <alignment horizontal="distributed" vertical="center" wrapText="1"/>
    </xf>
    <xf numFmtId="0" fontId="3" fillId="0" borderId="4" xfId="0" applyFont="1" applyBorder="1" applyAlignment="1">
      <alignment horizontal="left" vertical="center"/>
    </xf>
    <xf numFmtId="0" fontId="3" fillId="0" borderId="30" xfId="0" applyFont="1" applyBorder="1" applyAlignment="1">
      <alignment horizontal="left"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28" xfId="0" applyFont="1" applyBorder="1" applyAlignment="1">
      <alignment horizontal="center" vertical="center"/>
    </xf>
    <xf numFmtId="0" fontId="3" fillId="0" borderId="35" xfId="0" applyFont="1" applyBorder="1" applyAlignment="1">
      <alignment horizontal="distributed" vertical="center"/>
    </xf>
    <xf numFmtId="0" fontId="3" fillId="0" borderId="14" xfId="0" applyFont="1" applyBorder="1" applyAlignment="1">
      <alignment horizontal="distributed" vertical="center"/>
    </xf>
    <xf numFmtId="0" fontId="3" fillId="0" borderId="34" xfId="0" applyFont="1" applyBorder="1" applyAlignment="1">
      <alignment horizontal="distributed" vertical="center"/>
    </xf>
    <xf numFmtId="0" fontId="3" fillId="0" borderId="16" xfId="0" applyFont="1" applyBorder="1" applyAlignment="1">
      <alignment horizontal="distributed" vertical="center"/>
    </xf>
    <xf numFmtId="0" fontId="3" fillId="0" borderId="5" xfId="0" applyFont="1" applyBorder="1" applyAlignment="1">
      <alignment horizontal="center" vertical="center"/>
    </xf>
    <xf numFmtId="49" fontId="3" fillId="0" borderId="5" xfId="0" applyNumberFormat="1" applyFont="1" applyBorder="1" applyAlignment="1">
      <alignment horizontal="center" vertical="center"/>
    </xf>
    <xf numFmtId="0" fontId="3" fillId="0" borderId="27" xfId="0" applyFont="1" applyBorder="1" applyAlignment="1">
      <alignment horizontal="center" vertical="center"/>
    </xf>
    <xf numFmtId="0" fontId="3" fillId="0" borderId="33" xfId="0" applyFont="1" applyBorder="1" applyAlignment="1">
      <alignment horizontal="distributed" vertical="center"/>
    </xf>
    <xf numFmtId="0" fontId="3" fillId="0" borderId="15" xfId="0" applyFont="1" applyBorder="1" applyAlignment="1">
      <alignment horizontal="distributed" vertical="center"/>
    </xf>
    <xf numFmtId="0" fontId="8" fillId="0" borderId="0" xfId="0" applyFont="1" applyAlignment="1">
      <alignment horizontal="center" vertical="center"/>
    </xf>
    <xf numFmtId="0" fontId="8" fillId="0" borderId="15" xfId="0" applyFont="1" applyBorder="1" applyAlignment="1">
      <alignment horizontal="center" vertical="center"/>
    </xf>
    <xf numFmtId="0" fontId="8" fillId="0" borderId="3" xfId="0" applyFont="1" applyBorder="1" applyAlignment="1">
      <alignment horizontal="center" vertical="center"/>
    </xf>
    <xf numFmtId="0" fontId="8" fillId="0" borderId="16" xfId="0" applyFont="1" applyBorder="1" applyAlignment="1">
      <alignment horizontal="center" vertical="center"/>
    </xf>
    <xf numFmtId="0" fontId="3" fillId="0" borderId="3" xfId="0" applyFont="1" applyBorder="1" applyAlignment="1">
      <alignment horizontal="left" vertical="center"/>
    </xf>
    <xf numFmtId="0" fontId="3" fillId="0" borderId="27" xfId="0" applyFont="1" applyBorder="1" applyAlignment="1">
      <alignment horizontal="left" vertical="center"/>
    </xf>
    <xf numFmtId="0" fontId="3" fillId="0" borderId="49" xfId="0" applyFont="1" applyBorder="1" applyAlignment="1">
      <alignment horizontal="distributed" vertical="center"/>
    </xf>
    <xf numFmtId="0" fontId="3" fillId="0" borderId="17" xfId="0" applyFont="1" applyBorder="1" applyAlignment="1">
      <alignment horizontal="distributed" vertical="center"/>
    </xf>
    <xf numFmtId="0" fontId="3" fillId="0" borderId="31"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39" xfId="0" applyFont="1" applyBorder="1" applyAlignment="1">
      <alignment horizontal="left" vertical="center"/>
    </xf>
    <xf numFmtId="0" fontId="3" fillId="0" borderId="50" xfId="0" applyFont="1" applyBorder="1" applyAlignment="1">
      <alignment horizontal="left" vertical="center"/>
    </xf>
    <xf numFmtId="0" fontId="3" fillId="0" borderId="31" xfId="0" applyFont="1" applyBorder="1" applyAlignment="1">
      <alignment horizontal="center" vertical="center" wrapText="1"/>
    </xf>
    <xf numFmtId="0" fontId="3" fillId="0" borderId="0" xfId="0" applyFont="1" applyAlignment="1">
      <alignment horizontal="left" vertical="center"/>
    </xf>
    <xf numFmtId="0" fontId="3" fillId="0" borderId="33" xfId="0" applyFont="1" applyBorder="1">
      <alignment vertical="center"/>
    </xf>
    <xf numFmtId="0" fontId="3" fillId="0" borderId="0" xfId="0" applyFont="1">
      <alignment vertical="center"/>
    </xf>
    <xf numFmtId="177" fontId="3" fillId="0" borderId="10" xfId="1" applyNumberFormat="1" applyFont="1" applyBorder="1" applyAlignment="1">
      <alignment horizontal="right" vertical="center" shrinkToFit="1"/>
    </xf>
    <xf numFmtId="177" fontId="3" fillId="0" borderId="39" xfId="1" applyNumberFormat="1" applyFont="1" applyBorder="1" applyAlignment="1">
      <alignment horizontal="right" vertical="center" shrinkToFit="1"/>
    </xf>
    <xf numFmtId="177" fontId="10" fillId="0" borderId="39" xfId="1" applyNumberFormat="1" applyFont="1" applyBorder="1" applyAlignment="1">
      <alignment horizontal="right" vertical="center" shrinkToFit="1"/>
    </xf>
    <xf numFmtId="177" fontId="3" fillId="0" borderId="39" xfId="0" applyNumberFormat="1" applyFont="1" applyBorder="1" applyAlignment="1">
      <alignment horizontal="right" vertical="center"/>
    </xf>
    <xf numFmtId="0" fontId="18" fillId="0" borderId="10" xfId="0" applyFont="1" applyBorder="1" applyAlignment="1">
      <alignment horizontal="center" vertical="center" wrapText="1"/>
    </xf>
    <xf numFmtId="0" fontId="11" fillId="0" borderId="10" xfId="0" applyFont="1" applyBorder="1" applyAlignment="1">
      <alignment horizontal="center" vertical="center"/>
    </xf>
    <xf numFmtId="177" fontId="3" fillId="0" borderId="32" xfId="1" applyNumberFormat="1" applyFont="1" applyBorder="1" applyAlignment="1">
      <alignment horizontal="right" vertical="center" shrinkToFit="1"/>
    </xf>
    <xf numFmtId="177" fontId="3" fillId="0" borderId="50" xfId="1" applyNumberFormat="1" applyFont="1" applyBorder="1" applyAlignment="1">
      <alignment horizontal="right" vertical="center" shrinkToFit="1"/>
    </xf>
    <xf numFmtId="177" fontId="3" fillId="0" borderId="11" xfId="1" applyNumberFormat="1" applyFont="1" applyBorder="1" applyAlignment="1">
      <alignment horizontal="right" vertical="center" shrinkToFit="1"/>
    </xf>
    <xf numFmtId="177" fontId="10" fillId="0" borderId="10" xfId="1" applyNumberFormat="1" applyFont="1" applyBorder="1" applyAlignment="1">
      <alignment horizontal="right" vertical="center" shrinkToFit="1"/>
    </xf>
    <xf numFmtId="177" fontId="3" fillId="0" borderId="10" xfId="0" applyNumberFormat="1" applyFont="1" applyBorder="1" applyAlignment="1">
      <alignment horizontal="right" vertical="center"/>
    </xf>
    <xf numFmtId="0" fontId="3" fillId="0" borderId="52" xfId="0" applyFont="1" applyBorder="1" applyAlignment="1">
      <alignment horizontal="center" vertical="center"/>
    </xf>
    <xf numFmtId="0" fontId="17" fillId="0" borderId="51"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5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9" fillId="0" borderId="7" xfId="0" applyFont="1" applyBorder="1" applyAlignment="1">
      <alignment horizontal="center" vertical="center" textRotation="255"/>
    </xf>
    <xf numFmtId="0" fontId="9" fillId="0" borderId="9" xfId="0" applyFont="1" applyBorder="1" applyAlignment="1">
      <alignment horizontal="center" vertical="center" textRotation="255"/>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9" fillId="0" borderId="8" xfId="0" applyFont="1" applyBorder="1" applyAlignment="1">
      <alignment horizontal="center" vertical="center" textRotation="255"/>
    </xf>
    <xf numFmtId="0" fontId="10" fillId="0" borderId="56" xfId="0" applyFont="1" applyBorder="1" applyAlignment="1">
      <alignment horizontal="center" vertical="center"/>
    </xf>
    <xf numFmtId="0" fontId="10" fillId="0" borderId="61" xfId="0" applyFont="1" applyBorder="1" applyAlignment="1">
      <alignment horizontal="center" vertical="center"/>
    </xf>
    <xf numFmtId="0" fontId="9" fillId="0" borderId="59" xfId="0" applyFont="1" applyBorder="1" applyAlignment="1">
      <alignment horizontal="center" vertical="center" textRotation="255"/>
    </xf>
    <xf numFmtId="0" fontId="3" fillId="0" borderId="18" xfId="0" applyFont="1" applyBorder="1" applyAlignment="1">
      <alignment horizontal="center" vertical="center"/>
    </xf>
    <xf numFmtId="0" fontId="3" fillId="0" borderId="54" xfId="0" applyFont="1" applyBorder="1" applyAlignment="1">
      <alignment horizontal="center" vertical="center"/>
    </xf>
    <xf numFmtId="0" fontId="3" fillId="0" borderId="19" xfId="0" applyFont="1" applyBorder="1" applyAlignment="1">
      <alignment horizontal="center" vertical="center"/>
    </xf>
    <xf numFmtId="0" fontId="3" fillId="0" borderId="55" xfId="0" applyFont="1" applyBorder="1" applyAlignment="1">
      <alignment horizontal="center" vertical="center"/>
    </xf>
    <xf numFmtId="0" fontId="3" fillId="0" borderId="34" xfId="0" applyFont="1" applyBorder="1" applyAlignment="1">
      <alignment horizontal="center" vertical="center"/>
    </xf>
    <xf numFmtId="0" fontId="3" fillId="0" borderId="2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0" xfId="0" applyFont="1" applyAlignment="1">
      <alignment horizontal="center" vertical="center" wrapText="1"/>
    </xf>
    <xf numFmtId="0" fontId="3" fillId="0" borderId="15"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58" xfId="0" applyFont="1" applyBorder="1" applyAlignment="1">
      <alignment horizontal="center" vertical="center" wrapText="1"/>
    </xf>
    <xf numFmtId="0" fontId="3" fillId="0" borderId="14" xfId="0" applyFont="1" applyBorder="1" applyAlignment="1">
      <alignment horizontal="center" vertical="center"/>
    </xf>
    <xf numFmtId="0" fontId="3" fillId="0" borderId="58" xfId="0" applyFont="1" applyBorder="1" applyAlignment="1">
      <alignment horizontal="center" vertical="center"/>
    </xf>
    <xf numFmtId="176" fontId="3" fillId="0" borderId="11" xfId="0" applyNumberFormat="1" applyFont="1" applyBorder="1" applyAlignment="1">
      <alignment horizontal="center" vertical="center"/>
    </xf>
    <xf numFmtId="176" fontId="3" fillId="0" borderId="13" xfId="0" applyNumberFormat="1" applyFont="1" applyBorder="1" applyAlignment="1">
      <alignment horizontal="center" vertical="center"/>
    </xf>
    <xf numFmtId="0" fontId="3" fillId="0" borderId="12" xfId="0" applyFont="1" applyBorder="1" applyAlignment="1">
      <alignment horizontal="center" vertical="center"/>
    </xf>
    <xf numFmtId="0" fontId="3" fillId="0" borderId="7"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18" fillId="0" borderId="52" xfId="0" applyFont="1" applyBorder="1" applyAlignment="1">
      <alignment horizontal="center" vertical="center" wrapText="1"/>
    </xf>
    <xf numFmtId="0" fontId="18" fillId="0" borderId="52" xfId="0" applyFont="1" applyBorder="1" applyAlignment="1">
      <alignment horizontal="center" vertical="center"/>
    </xf>
    <xf numFmtId="0" fontId="3" fillId="0" borderId="53" xfId="0" applyFont="1" applyBorder="1" applyAlignment="1">
      <alignment horizontal="center" vertical="center"/>
    </xf>
    <xf numFmtId="0" fontId="11" fillId="0" borderId="52" xfId="0" applyFont="1" applyBorder="1" applyAlignment="1">
      <alignment horizontal="center" vertical="center"/>
    </xf>
    <xf numFmtId="179" fontId="4" fillId="0" borderId="4" xfId="0" applyNumberFormat="1" applyFont="1" applyBorder="1" applyAlignment="1">
      <alignment horizontal="center" vertical="center"/>
    </xf>
    <xf numFmtId="0" fontId="4" fillId="0" borderId="3" xfId="0" applyFont="1" applyBorder="1" applyAlignment="1">
      <alignment horizontal="center" vertical="center"/>
    </xf>
    <xf numFmtId="0" fontId="4" fillId="0" borderId="16" xfId="0" applyFont="1" applyBorder="1" applyAlignment="1">
      <alignment horizontal="center" vertical="center"/>
    </xf>
    <xf numFmtId="0" fontId="4" fillId="0" borderId="13" xfId="0" applyFont="1" applyBorder="1" applyAlignment="1">
      <alignment horizontal="center" vertical="center"/>
    </xf>
    <xf numFmtId="0" fontId="4" fillId="0" borderId="27"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7" xfId="0" applyFont="1" applyBorder="1" applyAlignment="1">
      <alignment horizontal="center" vertical="center"/>
    </xf>
    <xf numFmtId="0" fontId="4" fillId="0" borderId="5" xfId="0" applyFont="1" applyBorder="1" applyAlignment="1">
      <alignment horizontal="center" vertical="center"/>
    </xf>
    <xf numFmtId="0" fontId="4" fillId="0" borderId="14" xfId="0" applyFont="1" applyBorder="1" applyAlignment="1">
      <alignment horizontal="center" vertical="center"/>
    </xf>
    <xf numFmtId="0" fontId="4" fillId="0" borderId="9" xfId="0" applyFont="1" applyBorder="1" applyAlignment="1">
      <alignment horizontal="center" vertical="center"/>
    </xf>
    <xf numFmtId="0" fontId="4" fillId="0" borderId="7" xfId="0" applyFont="1" applyBorder="1" applyAlignment="1">
      <alignment horizontal="left" vertical="center"/>
    </xf>
    <xf numFmtId="0" fontId="4" fillId="0" borderId="5" xfId="0" applyFont="1" applyBorder="1" applyAlignment="1">
      <alignment horizontal="left" vertical="center"/>
    </xf>
    <xf numFmtId="0" fontId="4" fillId="0" borderId="14" xfId="0" applyFont="1" applyBorder="1" applyAlignment="1">
      <alignment horizontal="left" vertical="center"/>
    </xf>
    <xf numFmtId="0" fontId="4" fillId="0" borderId="8" xfId="0" applyFont="1" applyBorder="1" applyAlignment="1">
      <alignment horizontal="left" vertical="center"/>
    </xf>
    <xf numFmtId="0" fontId="4" fillId="0" borderId="0" xfId="0" applyFont="1" applyAlignment="1">
      <alignment horizontal="left" vertical="center"/>
    </xf>
    <xf numFmtId="0" fontId="4" fillId="0" borderId="15" xfId="0" applyFont="1" applyBorder="1" applyAlignment="1">
      <alignment horizontal="left" vertical="center"/>
    </xf>
    <xf numFmtId="0" fontId="4" fillId="0" borderId="9" xfId="0" applyFont="1" applyBorder="1" applyAlignment="1">
      <alignment horizontal="left" vertical="center"/>
    </xf>
    <xf numFmtId="0" fontId="4" fillId="0" borderId="3" xfId="0" applyFont="1" applyBorder="1" applyAlignment="1">
      <alignment horizontal="left" vertical="center"/>
    </xf>
    <xf numFmtId="0" fontId="4" fillId="0" borderId="16" xfId="0" applyFont="1" applyBorder="1" applyAlignment="1">
      <alignment horizontal="left" vertical="center"/>
    </xf>
    <xf numFmtId="0" fontId="4" fillId="0" borderId="10" xfId="0" applyFont="1" applyBorder="1" applyAlignment="1">
      <alignment horizontal="left" vertical="center"/>
    </xf>
    <xf numFmtId="38" fontId="4" fillId="0" borderId="9" xfId="1" applyFont="1" applyBorder="1" applyAlignment="1">
      <alignment horizontal="right" vertical="center"/>
    </xf>
    <xf numFmtId="38" fontId="4" fillId="0" borderId="3" xfId="1" applyFont="1" applyBorder="1" applyAlignment="1">
      <alignment horizontal="right" vertical="center"/>
    </xf>
    <xf numFmtId="0" fontId="4" fillId="0" borderId="10" xfId="0" applyFont="1" applyBorder="1" applyAlignment="1">
      <alignment horizontal="center" vertical="center"/>
    </xf>
    <xf numFmtId="0" fontId="4" fillId="0" borderId="25" xfId="0" applyFont="1" applyBorder="1" applyAlignment="1">
      <alignment horizontal="left" vertical="center"/>
    </xf>
    <xf numFmtId="0" fontId="4" fillId="0" borderId="28" xfId="0" applyFont="1" applyBorder="1" applyAlignment="1">
      <alignment horizontal="left" vertical="center"/>
    </xf>
    <xf numFmtId="0" fontId="4" fillId="0" borderId="32" xfId="0" applyFont="1" applyBorder="1" applyAlignment="1">
      <alignment horizontal="left" vertical="center"/>
    </xf>
    <xf numFmtId="0" fontId="4" fillId="0" borderId="39" xfId="0" applyFont="1" applyBorder="1" applyAlignment="1">
      <alignment horizontal="left" vertical="center"/>
    </xf>
    <xf numFmtId="0" fontId="4" fillId="0" borderId="50" xfId="0" applyFont="1" applyBorder="1" applyAlignment="1">
      <alignment horizontal="left" vertical="center"/>
    </xf>
    <xf numFmtId="0" fontId="4" fillId="0" borderId="10" xfId="0" applyFont="1" applyBorder="1" applyAlignment="1">
      <alignment horizontal="center" vertical="center" wrapText="1"/>
    </xf>
    <xf numFmtId="0" fontId="4" fillId="0" borderId="0" xfId="0" applyFont="1" applyAlignment="1">
      <alignment horizontal="left" vertical="center" wrapText="1"/>
    </xf>
    <xf numFmtId="0" fontId="4" fillId="0" borderId="8" xfId="0" applyFont="1" applyBorder="1" applyAlignment="1">
      <alignment horizontal="left" vertical="center" wrapText="1"/>
    </xf>
    <xf numFmtId="0" fontId="4" fillId="0" borderId="15" xfId="0" applyFont="1" applyBorder="1" applyAlignment="1">
      <alignment horizontal="left" vertical="center" wrapText="1"/>
    </xf>
    <xf numFmtId="0" fontId="4" fillId="0" borderId="31" xfId="0" applyFont="1" applyBorder="1" applyAlignment="1">
      <alignment horizontal="left" vertical="center" wrapText="1"/>
    </xf>
    <xf numFmtId="0" fontId="4" fillId="0" borderId="38" xfId="0" applyFont="1" applyBorder="1" applyAlignment="1">
      <alignment horizontal="left" vertical="center" wrapText="1"/>
    </xf>
    <xf numFmtId="0" fontId="4" fillId="0" borderId="39" xfId="0" applyFont="1" applyBorder="1" applyAlignment="1">
      <alignment horizontal="center" vertical="center"/>
    </xf>
    <xf numFmtId="38" fontId="4" fillId="0" borderId="6" xfId="1" applyFont="1" applyBorder="1" applyAlignment="1">
      <alignment horizontal="right" vertical="center"/>
    </xf>
    <xf numFmtId="38" fontId="4" fillId="0" borderId="4" xfId="1" applyFont="1" applyBorder="1" applyAlignment="1">
      <alignment horizontal="right" vertical="center"/>
    </xf>
    <xf numFmtId="0" fontId="4" fillId="0" borderId="59" xfId="0" applyFont="1" applyBorder="1" applyAlignment="1">
      <alignment horizontal="left" vertical="center"/>
    </xf>
    <xf numFmtId="0" fontId="4" fillId="0" borderId="1" xfId="0" applyFont="1" applyBorder="1" applyAlignment="1">
      <alignment horizontal="left" vertical="center"/>
    </xf>
    <xf numFmtId="0" fontId="4" fillId="0" borderId="58" xfId="0" applyFont="1" applyBorder="1" applyAlignment="1">
      <alignment horizontal="left" vertical="center"/>
    </xf>
    <xf numFmtId="0" fontId="4" fillId="0" borderId="24" xfId="0" applyFont="1" applyBorder="1" applyAlignment="1">
      <alignment horizontal="left" vertical="center" wrapText="1"/>
    </xf>
    <xf numFmtId="0" fontId="4" fillId="0" borderId="26" xfId="0" applyFont="1" applyBorder="1" applyAlignment="1">
      <alignment horizontal="left" vertical="center" wrapText="1"/>
    </xf>
    <xf numFmtId="0" fontId="4" fillId="0" borderId="29" xfId="0" applyFont="1" applyBorder="1" applyAlignment="1">
      <alignment horizontal="left" vertical="center" wrapText="1"/>
    </xf>
    <xf numFmtId="0" fontId="4" fillId="0" borderId="17" xfId="0" applyFont="1" applyBorder="1" applyAlignment="1">
      <alignment horizontal="center" vertical="center"/>
    </xf>
    <xf numFmtId="0" fontId="4" fillId="0" borderId="32" xfId="0" applyFont="1" applyBorder="1" applyAlignment="1">
      <alignment horizontal="center" vertical="center"/>
    </xf>
    <xf numFmtId="38" fontId="4" fillId="0" borderId="8" xfId="1" applyFont="1" applyBorder="1" applyAlignment="1">
      <alignment horizontal="right" vertical="center"/>
    </xf>
    <xf numFmtId="38" fontId="4" fillId="0" borderId="0" xfId="1" applyFont="1" applyBorder="1" applyAlignment="1">
      <alignment horizontal="right" vertical="center"/>
    </xf>
    <xf numFmtId="0" fontId="4" fillId="0" borderId="52" xfId="0" applyFont="1" applyBorder="1" applyAlignment="1">
      <alignment horizontal="center" vertical="center"/>
    </xf>
    <xf numFmtId="0" fontId="4" fillId="0" borderId="53" xfId="0" applyFont="1" applyBorder="1" applyAlignment="1">
      <alignment horizontal="center" vertical="center"/>
    </xf>
    <xf numFmtId="0" fontId="4" fillId="0" borderId="28" xfId="0" applyFont="1" applyBorder="1" applyAlignment="1">
      <alignment horizontal="center" vertical="center"/>
    </xf>
    <xf numFmtId="0" fontId="4" fillId="0" borderId="15" xfId="0" applyFont="1" applyBorder="1" applyAlignment="1">
      <alignment horizontal="center" vertical="center"/>
    </xf>
    <xf numFmtId="0" fontId="11" fillId="0" borderId="29" xfId="0" applyFont="1" applyBorder="1" applyAlignment="1">
      <alignment horizontal="left" vertical="center" wrapText="1"/>
    </xf>
    <xf numFmtId="0" fontId="11" fillId="0" borderId="31" xfId="0" applyFont="1" applyBorder="1" applyAlignment="1">
      <alignment horizontal="left" vertical="center" wrapText="1"/>
    </xf>
    <xf numFmtId="0" fontId="11" fillId="0" borderId="24" xfId="0" applyFont="1" applyBorder="1" applyAlignment="1">
      <alignment horizontal="left" vertical="center" wrapText="1"/>
    </xf>
    <xf numFmtId="0" fontId="4" fillId="0" borderId="9" xfId="0" applyFont="1" applyBorder="1" applyAlignment="1">
      <alignment horizontal="left" vertical="center" wrapText="1"/>
    </xf>
    <xf numFmtId="0" fontId="4" fillId="0" borderId="3" xfId="0" applyFont="1" applyBorder="1" applyAlignment="1">
      <alignment horizontal="left" vertical="center" wrapText="1"/>
    </xf>
    <xf numFmtId="0" fontId="4" fillId="0" borderId="16" xfId="0" applyFont="1" applyBorder="1" applyAlignment="1">
      <alignment horizontal="left" vertical="center" wrapText="1"/>
    </xf>
    <xf numFmtId="0" fontId="4" fillId="0" borderId="25" xfId="0" applyFont="1" applyBorder="1" applyAlignment="1">
      <alignment horizontal="center" vertical="center"/>
    </xf>
    <xf numFmtId="0" fontId="4" fillId="0" borderId="6" xfId="0" applyFont="1" applyBorder="1" applyAlignment="1">
      <alignment horizontal="center" vertical="center"/>
    </xf>
    <xf numFmtId="0" fontId="4" fillId="0" borderId="4" xfId="0" applyFont="1" applyBorder="1" applyAlignment="1">
      <alignment horizontal="center" vertical="center"/>
    </xf>
  </cellXfs>
  <cellStyles count="2">
    <cellStyle name="桁区切り" xfId="1" builtinId="6"/>
    <cellStyle name="標準" xfId="0" builtinId="0"/>
  </cellStyles>
  <dxfs count="45">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59996337778862885"/>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patternType="solid">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87;&#23398;&#36899;&#25658;&#25285;&#24403;/100-&#22806;&#37096;&#36039;&#37329;/101-&#12304;&#20849;&#21516;&#30740;&#31350;&#12305;/R08(2026)&#20849;&#21516;&#30740;&#31350;&#21463;&#20837;/10_&#27096;&#24335;/&#26032;&#27096;&#24335;&#65288;20260330&#65374;&#65289;/&#20849;&#21516;&#30740;&#31350;&#12402;&#12394;&#22411;&#65288;&#37969;&#65289;&#12486;&#12473;&#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提案書"/>
      <sheetName val="(別紙1)共同研究員調書"/>
      <sheetName val="計画書（大学側記載）"/>
      <sheetName val="契約項目表（変更しないでください）"/>
      <sheetName val="大学作業用"/>
    </sheetNames>
    <sheetDataSet>
      <sheetData sheetId="0">
        <row r="7">
          <cell r="N7"/>
          <cell r="P7"/>
        </row>
        <row r="8">
          <cell r="N8"/>
        </row>
        <row r="9">
          <cell r="O9"/>
        </row>
        <row r="10">
          <cell r="O10"/>
        </row>
        <row r="11">
          <cell r="O11"/>
        </row>
        <row r="15">
          <cell r="B15"/>
        </row>
        <row r="16">
          <cell r="B16"/>
        </row>
        <row r="22">
          <cell r="B22"/>
        </row>
        <row r="25">
          <cell r="O25"/>
        </row>
        <row r="26">
          <cell r="O26">
            <v>0</v>
          </cell>
        </row>
        <row r="27">
          <cell r="O27"/>
        </row>
        <row r="38">
          <cell r="B38"/>
        </row>
        <row r="39">
          <cell r="H39"/>
          <cell r="M39"/>
          <cell r="Q39"/>
        </row>
        <row r="57">
          <cell r="B57"/>
        </row>
        <row r="58">
          <cell r="B58"/>
        </row>
        <row r="61">
          <cell r="C61"/>
          <cell r="L61"/>
          <cell r="P61"/>
        </row>
        <row r="64">
          <cell r="M64"/>
        </row>
      </sheetData>
      <sheetData sheetId="1"/>
      <sheetData sheetId="2">
        <row r="15">
          <cell r="E15"/>
        </row>
        <row r="18">
          <cell r="F18"/>
          <cell r="L18"/>
          <cell r="Q18"/>
          <cell r="V18"/>
          <cell r="AC18"/>
        </row>
        <row r="20">
          <cell r="F20"/>
          <cell r="L20"/>
          <cell r="Q20"/>
          <cell r="V20"/>
          <cell r="AC20"/>
        </row>
        <row r="22">
          <cell r="F22"/>
          <cell r="L22"/>
          <cell r="Q22"/>
          <cell r="V22"/>
          <cell r="AC22"/>
        </row>
        <row r="24">
          <cell r="F24"/>
          <cell r="L24"/>
          <cell r="Q24"/>
          <cell r="V24"/>
          <cell r="AC24"/>
        </row>
      </sheetData>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69FFE-1741-4733-9F49-13C00D3F339E}">
  <sheetPr codeName="Sheet1">
    <tabColor theme="5" tint="0.79998168889431442"/>
    <pageSetUpPr fitToPage="1"/>
  </sheetPr>
  <dimension ref="A1:AG72"/>
  <sheetViews>
    <sheetView tabSelected="1" view="pageBreakPreview" zoomScaleNormal="115" zoomScaleSheetLayoutView="100" workbookViewId="0">
      <selection activeCell="M26" sqref="M26"/>
    </sheetView>
  </sheetViews>
  <sheetFormatPr defaultColWidth="8.75" defaultRowHeight="12.75" outlineLevelRow="1" x14ac:dyDescent="0.7"/>
  <cols>
    <col min="1" max="1" width="26.375" style="1" customWidth="1"/>
    <col min="2" max="2" width="5.25" style="2" customWidth="1"/>
    <col min="3" max="3" width="5.625" style="2" customWidth="1"/>
    <col min="4" max="15" width="5.25" style="2" customWidth="1"/>
    <col min="16" max="16" width="6.875" style="2" customWidth="1"/>
    <col min="17" max="22" width="5.25" style="2" customWidth="1"/>
    <col min="23" max="16384" width="8.75" style="2"/>
  </cols>
  <sheetData>
    <row r="1" spans="1:23" ht="24.95" customHeight="1" x14ac:dyDescent="0.7">
      <c r="P1" s="69"/>
      <c r="Q1" s="70"/>
      <c r="R1" s="167"/>
      <c r="S1" s="167"/>
      <c r="T1" s="167"/>
      <c r="U1" s="167"/>
      <c r="V1" s="3"/>
      <c r="W1" s="2" t="s">
        <v>0</v>
      </c>
    </row>
    <row r="2" spans="1:23" ht="24.95" customHeight="1" x14ac:dyDescent="0.7">
      <c r="A2" s="1" t="s">
        <v>1</v>
      </c>
    </row>
    <row r="3" spans="1:23" ht="24.95" customHeight="1" x14ac:dyDescent="0.7"/>
    <row r="4" spans="1:23" ht="24.95" customHeight="1" x14ac:dyDescent="0.7">
      <c r="A4" s="169" t="s">
        <v>2</v>
      </c>
      <c r="B4" s="169"/>
      <c r="C4" s="169"/>
      <c r="D4" s="169"/>
      <c r="E4" s="169"/>
      <c r="F4" s="169"/>
      <c r="G4" s="169"/>
      <c r="H4" s="169"/>
      <c r="I4" s="169"/>
      <c r="J4" s="169"/>
      <c r="K4" s="169"/>
      <c r="L4" s="169"/>
      <c r="M4" s="169"/>
      <c r="N4" s="169"/>
      <c r="O4" s="169"/>
      <c r="P4" s="169"/>
      <c r="Q4" s="169"/>
      <c r="R4" s="169"/>
      <c r="S4" s="169"/>
      <c r="T4" s="169"/>
      <c r="U4" s="169"/>
      <c r="V4" s="169"/>
    </row>
    <row r="5" spans="1:23" ht="24.95" customHeight="1" x14ac:dyDescent="0.7"/>
    <row r="6" spans="1:23" ht="24.95" customHeight="1" x14ac:dyDescent="0.7">
      <c r="L6" s="2" t="s">
        <v>3</v>
      </c>
    </row>
    <row r="7" spans="1:23" ht="24.95" customHeight="1" x14ac:dyDescent="0.7">
      <c r="L7" s="2" t="s">
        <v>4</v>
      </c>
      <c r="M7" s="2" t="s">
        <v>5</v>
      </c>
      <c r="N7" s="4"/>
      <c r="O7" s="3" t="s">
        <v>6</v>
      </c>
      <c r="P7" s="129"/>
      <c r="Q7" s="129"/>
      <c r="R7" s="2" t="s">
        <v>7</v>
      </c>
      <c r="W7" s="2" t="s">
        <v>8</v>
      </c>
    </row>
    <row r="8" spans="1:23" ht="24.95" customHeight="1" x14ac:dyDescent="0.7">
      <c r="N8" s="130"/>
      <c r="O8" s="130"/>
      <c r="P8" s="130"/>
      <c r="Q8" s="130"/>
      <c r="R8" s="130"/>
      <c r="S8" s="130"/>
      <c r="T8" s="130"/>
      <c r="U8" s="130"/>
      <c r="V8" s="130"/>
      <c r="W8" s="2" t="s">
        <v>9</v>
      </c>
    </row>
    <row r="9" spans="1:23" ht="24.95" customHeight="1" x14ac:dyDescent="0.7">
      <c r="L9" s="2" t="s">
        <v>10</v>
      </c>
      <c r="O9" s="130"/>
      <c r="P9" s="130"/>
      <c r="Q9" s="130"/>
      <c r="R9" s="130"/>
      <c r="S9" s="130"/>
      <c r="T9" s="130"/>
      <c r="U9" s="130"/>
      <c r="V9" s="130"/>
    </row>
    <row r="10" spans="1:23" ht="24.95" customHeight="1" x14ac:dyDescent="0.7">
      <c r="L10" s="2" t="s">
        <v>11</v>
      </c>
      <c r="N10" s="2" t="s">
        <v>12</v>
      </c>
      <c r="O10" s="131"/>
      <c r="P10" s="131"/>
      <c r="Q10" s="131"/>
      <c r="R10" s="131"/>
      <c r="S10" s="131"/>
      <c r="T10" s="131"/>
      <c r="U10" s="131"/>
      <c r="V10" s="131"/>
    </row>
    <row r="11" spans="1:23" ht="24.95" customHeight="1" x14ac:dyDescent="0.7">
      <c r="N11" s="2" t="s">
        <v>13</v>
      </c>
      <c r="O11" s="131"/>
      <c r="P11" s="131"/>
      <c r="Q11" s="131"/>
      <c r="R11" s="131"/>
      <c r="S11" s="131"/>
      <c r="T11" s="131"/>
      <c r="U11" s="131"/>
      <c r="V11" s="131"/>
    </row>
    <row r="12" spans="1:23" ht="24.95" customHeight="1" x14ac:dyDescent="0.7"/>
    <row r="13" spans="1:23" ht="24.95" customHeight="1" x14ac:dyDescent="0.7">
      <c r="A13" s="171" t="s">
        <v>14</v>
      </c>
      <c r="B13" s="171"/>
      <c r="C13" s="171"/>
      <c r="D13" s="171"/>
      <c r="E13" s="171"/>
      <c r="F13" s="171"/>
      <c r="G13" s="171"/>
      <c r="H13" s="171"/>
      <c r="I13" s="171"/>
      <c r="J13" s="171"/>
      <c r="K13" s="171"/>
      <c r="L13" s="171"/>
      <c r="M13" s="171"/>
      <c r="N13" s="171"/>
      <c r="O13" s="171"/>
      <c r="P13" s="171"/>
      <c r="Q13" s="171"/>
      <c r="R13" s="171"/>
      <c r="S13" s="171"/>
      <c r="T13" s="171"/>
      <c r="U13" s="171"/>
      <c r="V13" s="171"/>
    </row>
    <row r="14" spans="1:23" ht="24.95" customHeight="1" x14ac:dyDescent="0.7">
      <c r="A14" s="171" t="s">
        <v>15</v>
      </c>
      <c r="B14" s="171"/>
      <c r="C14" s="171"/>
      <c r="D14" s="171"/>
      <c r="E14" s="171"/>
      <c r="F14" s="171"/>
      <c r="G14" s="171"/>
      <c r="H14" s="171"/>
      <c r="I14" s="171"/>
      <c r="J14" s="171"/>
      <c r="K14" s="171"/>
      <c r="L14" s="171"/>
      <c r="M14" s="171"/>
      <c r="N14" s="171"/>
      <c r="O14" s="171"/>
      <c r="P14" s="171"/>
      <c r="Q14" s="171"/>
      <c r="R14" s="171"/>
      <c r="S14" s="171"/>
      <c r="T14" s="171"/>
      <c r="U14" s="171"/>
      <c r="V14" s="171"/>
    </row>
    <row r="15" spans="1:23" ht="24.95" customHeight="1" x14ac:dyDescent="0.7">
      <c r="A15" s="27" t="s">
        <v>16</v>
      </c>
      <c r="B15" s="115"/>
      <c r="C15" s="116"/>
      <c r="D15" s="116"/>
      <c r="E15" s="116"/>
      <c r="F15" s="116"/>
      <c r="G15" s="116"/>
      <c r="H15" s="116"/>
      <c r="I15" s="116"/>
      <c r="J15" s="116"/>
      <c r="K15" s="116"/>
      <c r="L15" s="116"/>
      <c r="M15" s="116"/>
      <c r="N15" s="116"/>
      <c r="O15" s="116"/>
      <c r="P15" s="116"/>
      <c r="Q15" s="116"/>
      <c r="R15" s="116"/>
      <c r="S15" s="116"/>
      <c r="T15" s="116"/>
      <c r="U15" s="116"/>
      <c r="V15" s="117"/>
      <c r="W15" s="2" t="s">
        <v>17</v>
      </c>
    </row>
    <row r="16" spans="1:23" ht="24.95" customHeight="1" x14ac:dyDescent="0.7">
      <c r="A16" s="118" t="s">
        <v>18</v>
      </c>
      <c r="B16" s="120"/>
      <c r="C16" s="120"/>
      <c r="D16" s="120"/>
      <c r="E16" s="120"/>
      <c r="F16" s="120"/>
      <c r="G16" s="120"/>
      <c r="H16" s="120"/>
      <c r="I16" s="120"/>
      <c r="J16" s="120"/>
      <c r="K16" s="120"/>
      <c r="L16" s="120"/>
      <c r="M16" s="120"/>
      <c r="N16" s="120"/>
      <c r="O16" s="120"/>
      <c r="P16" s="120"/>
      <c r="Q16" s="120"/>
      <c r="R16" s="120"/>
      <c r="S16" s="120"/>
      <c r="T16" s="120"/>
      <c r="U16" s="120"/>
      <c r="V16" s="121"/>
    </row>
    <row r="17" spans="1:33" ht="24.95" customHeight="1" x14ac:dyDescent="0.7">
      <c r="A17" s="119"/>
      <c r="B17" s="122"/>
      <c r="C17" s="122"/>
      <c r="D17" s="122"/>
      <c r="E17" s="122"/>
      <c r="F17" s="122"/>
      <c r="G17" s="122"/>
      <c r="H17" s="122"/>
      <c r="I17" s="122"/>
      <c r="J17" s="122"/>
      <c r="K17" s="122"/>
      <c r="L17" s="122"/>
      <c r="M17" s="122"/>
      <c r="N17" s="122"/>
      <c r="O17" s="122"/>
      <c r="P17" s="122"/>
      <c r="Q17" s="122"/>
      <c r="R17" s="122"/>
      <c r="S17" s="122"/>
      <c r="T17" s="122"/>
      <c r="U17" s="122"/>
      <c r="V17" s="123"/>
    </row>
    <row r="18" spans="1:33" ht="24.95" customHeight="1" x14ac:dyDescent="0.7">
      <c r="A18" s="124" t="s">
        <v>19</v>
      </c>
      <c r="B18" s="127"/>
      <c r="C18" s="127"/>
      <c r="D18" s="127"/>
      <c r="E18" s="127"/>
      <c r="F18" s="127"/>
      <c r="G18" s="127"/>
      <c r="H18" s="127"/>
      <c r="I18" s="127"/>
      <c r="J18" s="127"/>
      <c r="K18" s="127"/>
      <c r="L18" s="127"/>
      <c r="M18" s="127"/>
      <c r="N18" s="127"/>
      <c r="O18" s="127"/>
      <c r="P18" s="127"/>
      <c r="Q18" s="127"/>
      <c r="R18" s="127"/>
      <c r="S18" s="127"/>
      <c r="T18" s="127"/>
      <c r="U18" s="127"/>
      <c r="V18" s="128"/>
    </row>
    <row r="19" spans="1:33" ht="24.95" customHeight="1" x14ac:dyDescent="0.7">
      <c r="A19" s="125"/>
      <c r="B19" s="127"/>
      <c r="C19" s="127"/>
      <c r="D19" s="127"/>
      <c r="E19" s="127"/>
      <c r="F19" s="127"/>
      <c r="G19" s="127"/>
      <c r="H19" s="127"/>
      <c r="I19" s="127"/>
      <c r="J19" s="127"/>
      <c r="K19" s="127"/>
      <c r="L19" s="127"/>
      <c r="M19" s="127"/>
      <c r="N19" s="127"/>
      <c r="O19" s="127"/>
      <c r="P19" s="127"/>
      <c r="Q19" s="127"/>
      <c r="R19" s="127"/>
      <c r="S19" s="127"/>
      <c r="T19" s="127"/>
      <c r="U19" s="127"/>
      <c r="V19" s="128"/>
    </row>
    <row r="20" spans="1:33" ht="24.95" customHeight="1" x14ac:dyDescent="0.7">
      <c r="A20" s="125"/>
      <c r="B20" s="127"/>
      <c r="C20" s="127"/>
      <c r="D20" s="127"/>
      <c r="E20" s="127"/>
      <c r="F20" s="127"/>
      <c r="G20" s="127"/>
      <c r="H20" s="127"/>
      <c r="I20" s="127"/>
      <c r="J20" s="127"/>
      <c r="K20" s="127"/>
      <c r="L20" s="127"/>
      <c r="M20" s="127"/>
      <c r="N20" s="127"/>
      <c r="O20" s="127"/>
      <c r="P20" s="127"/>
      <c r="Q20" s="127"/>
      <c r="R20" s="127"/>
      <c r="S20" s="127"/>
      <c r="T20" s="127"/>
      <c r="U20" s="127"/>
      <c r="V20" s="128"/>
    </row>
    <row r="21" spans="1:33" ht="24.95" customHeight="1" x14ac:dyDescent="0.7">
      <c r="A21" s="126"/>
      <c r="B21" s="122"/>
      <c r="C21" s="122"/>
      <c r="D21" s="122"/>
      <c r="E21" s="122"/>
      <c r="F21" s="122"/>
      <c r="G21" s="122"/>
      <c r="H21" s="122"/>
      <c r="I21" s="122"/>
      <c r="J21" s="122"/>
      <c r="K21" s="122"/>
      <c r="L21" s="122"/>
      <c r="M21" s="122"/>
      <c r="N21" s="122"/>
      <c r="O21" s="122"/>
      <c r="P21" s="122"/>
      <c r="Q21" s="122"/>
      <c r="R21" s="122"/>
      <c r="S21" s="122"/>
      <c r="T21" s="122"/>
      <c r="U21" s="122"/>
      <c r="V21" s="123"/>
    </row>
    <row r="22" spans="1:33" ht="24.95" customHeight="1" x14ac:dyDescent="0.7">
      <c r="A22" s="28" t="s">
        <v>20</v>
      </c>
      <c r="B22" s="132"/>
      <c r="C22" s="133"/>
      <c r="D22" s="133"/>
      <c r="E22" s="133"/>
      <c r="F22" s="133"/>
      <c r="G22" s="133"/>
      <c r="H22" s="133"/>
      <c r="I22" s="133"/>
      <c r="J22" s="133"/>
      <c r="K22" s="133"/>
      <c r="L22" s="133"/>
      <c r="M22" s="133"/>
      <c r="N22" s="133"/>
      <c r="O22" s="133"/>
      <c r="P22" s="133"/>
      <c r="Q22" s="133"/>
      <c r="R22" s="133"/>
      <c r="S22" s="133"/>
      <c r="T22" s="133"/>
      <c r="U22" s="133"/>
      <c r="V22" s="134"/>
      <c r="W22" s="2" t="s">
        <v>17</v>
      </c>
    </row>
    <row r="23" spans="1:33" ht="24.95" customHeight="1" x14ac:dyDescent="0.7">
      <c r="A23" s="29" t="s">
        <v>21</v>
      </c>
      <c r="B23" s="10"/>
      <c r="C23" s="71"/>
      <c r="D23" s="71"/>
      <c r="E23" s="71"/>
      <c r="F23" s="168"/>
      <c r="G23" s="168"/>
      <c r="H23" s="168"/>
      <c r="I23" s="168"/>
      <c r="J23" s="168"/>
      <c r="K23" s="68" t="s">
        <v>22</v>
      </c>
      <c r="L23" s="168"/>
      <c r="M23" s="168"/>
      <c r="N23" s="168"/>
      <c r="O23" s="168"/>
      <c r="P23" s="168"/>
      <c r="Q23" s="71"/>
      <c r="R23" s="71"/>
      <c r="S23" s="5"/>
      <c r="T23" s="5"/>
      <c r="U23" s="5"/>
      <c r="V23" s="30"/>
      <c r="W23" s="84" t="s">
        <v>23</v>
      </c>
      <c r="X23" s="85"/>
      <c r="Y23" s="85"/>
      <c r="Z23" s="85"/>
      <c r="AA23" s="85"/>
      <c r="AB23" s="85"/>
      <c r="AC23" s="85"/>
      <c r="AD23" s="85"/>
    </row>
    <row r="24" spans="1:33" ht="24.95" customHeight="1" x14ac:dyDescent="0.7">
      <c r="A24" s="28" t="s">
        <v>24</v>
      </c>
      <c r="B24" s="132" t="s">
        <v>174</v>
      </c>
      <c r="C24" s="133"/>
      <c r="D24" s="133"/>
      <c r="E24" s="133"/>
      <c r="F24" s="133"/>
      <c r="G24" s="133"/>
      <c r="H24" s="133"/>
      <c r="I24" s="133"/>
      <c r="J24" s="133"/>
      <c r="K24" s="133"/>
      <c r="L24" s="133"/>
      <c r="M24" s="133"/>
      <c r="N24" s="133"/>
      <c r="O24" s="133"/>
      <c r="P24" s="133"/>
      <c r="Q24" s="133"/>
      <c r="R24" s="133"/>
      <c r="S24" s="133"/>
      <c r="T24" s="133"/>
      <c r="U24" s="133"/>
      <c r="V24" s="134"/>
    </row>
    <row r="25" spans="1:33" ht="24.95" customHeight="1" x14ac:dyDescent="0.7">
      <c r="A25" s="113" t="s">
        <v>25</v>
      </c>
      <c r="B25" s="6" t="s">
        <v>26</v>
      </c>
      <c r="C25" s="6"/>
      <c r="D25" s="6"/>
      <c r="E25" s="6"/>
      <c r="F25" s="6"/>
      <c r="G25" s="6"/>
      <c r="H25" s="6"/>
      <c r="I25" s="6"/>
      <c r="J25" s="6"/>
      <c r="K25" s="6"/>
      <c r="L25" s="6"/>
      <c r="M25" s="6"/>
      <c r="N25" s="6"/>
      <c r="O25" s="114"/>
      <c r="P25" s="114"/>
      <c r="Q25" s="114"/>
      <c r="R25" s="114"/>
      <c r="S25" s="114"/>
      <c r="T25" s="114"/>
      <c r="U25" s="114"/>
      <c r="V25" s="31" t="s">
        <v>27</v>
      </c>
    </row>
    <row r="26" spans="1:33" ht="24.95" customHeight="1" x14ac:dyDescent="0.7">
      <c r="A26" s="113"/>
      <c r="B26" s="6" t="s">
        <v>159</v>
      </c>
      <c r="C26" s="6"/>
      <c r="D26" s="6"/>
      <c r="E26" s="6"/>
      <c r="F26" s="6"/>
      <c r="G26" s="6"/>
      <c r="H26" s="6"/>
      <c r="I26" s="6"/>
      <c r="J26" s="6"/>
      <c r="K26" s="6"/>
      <c r="L26" s="6"/>
      <c r="M26" s="6"/>
      <c r="N26" s="6"/>
      <c r="O26" s="114">
        <f>ROUNDDOWN(O25*0.3,0)</f>
        <v>0</v>
      </c>
      <c r="P26" s="114"/>
      <c r="Q26" s="114"/>
      <c r="R26" s="114"/>
      <c r="S26" s="114"/>
      <c r="T26" s="114"/>
      <c r="U26" s="114"/>
      <c r="V26" s="31" t="s">
        <v>27</v>
      </c>
    </row>
    <row r="27" spans="1:33" ht="24.95" customHeight="1" x14ac:dyDescent="0.7">
      <c r="A27" s="113"/>
      <c r="B27" s="6" t="s">
        <v>160</v>
      </c>
      <c r="C27" s="6"/>
      <c r="D27" s="6"/>
      <c r="E27" s="6"/>
      <c r="F27" s="6"/>
      <c r="G27" s="6"/>
      <c r="H27" s="6"/>
      <c r="I27" s="6"/>
      <c r="J27" s="6"/>
      <c r="K27" s="6"/>
      <c r="L27" s="6"/>
      <c r="M27" s="6"/>
      <c r="N27" s="6"/>
      <c r="O27" s="114"/>
      <c r="P27" s="114"/>
      <c r="Q27" s="114"/>
      <c r="R27" s="114"/>
      <c r="S27" s="114"/>
      <c r="T27" s="114"/>
      <c r="U27" s="114"/>
      <c r="V27" s="31" t="s">
        <v>27</v>
      </c>
    </row>
    <row r="28" spans="1:33" ht="24.95" customHeight="1" x14ac:dyDescent="0.7">
      <c r="A28" s="113"/>
      <c r="B28" s="6" t="s">
        <v>161</v>
      </c>
      <c r="C28" s="6"/>
      <c r="D28" s="6"/>
      <c r="E28" s="6"/>
      <c r="F28" s="6"/>
      <c r="G28" s="6"/>
      <c r="H28" s="6"/>
      <c r="I28" s="6"/>
      <c r="J28" s="6"/>
      <c r="K28" s="6"/>
      <c r="L28" s="6"/>
      <c r="M28" s="6"/>
      <c r="N28" s="6"/>
      <c r="O28" s="114">
        <f>O25+O26+O27</f>
        <v>0</v>
      </c>
      <c r="P28" s="114"/>
      <c r="Q28" s="114"/>
      <c r="R28" s="114"/>
      <c r="S28" s="114"/>
      <c r="T28" s="114"/>
      <c r="U28" s="114"/>
      <c r="V28" s="31" t="s">
        <v>27</v>
      </c>
    </row>
    <row r="29" spans="1:33" ht="24.95" customHeight="1" x14ac:dyDescent="0.7">
      <c r="A29" s="124" t="s">
        <v>28</v>
      </c>
      <c r="B29" s="95"/>
      <c r="C29" s="96"/>
      <c r="D29" s="96"/>
      <c r="E29" s="96"/>
      <c r="F29" s="96"/>
      <c r="G29" s="96"/>
      <c r="H29" s="96"/>
      <c r="I29" s="96"/>
      <c r="J29" s="96"/>
      <c r="K29" s="96"/>
      <c r="L29" s="96"/>
      <c r="M29" s="96"/>
      <c r="N29" s="96"/>
      <c r="O29" s="96"/>
      <c r="P29" s="96"/>
      <c r="Q29" s="96"/>
      <c r="R29" s="96"/>
      <c r="S29" s="96"/>
      <c r="T29" s="96"/>
      <c r="U29" s="96"/>
      <c r="V29" s="98"/>
      <c r="W29" s="75" t="s">
        <v>158</v>
      </c>
      <c r="X29" s="1"/>
      <c r="Y29" s="1"/>
      <c r="Z29" s="1"/>
      <c r="AA29" s="1"/>
      <c r="AB29" s="1"/>
      <c r="AC29" s="1"/>
      <c r="AD29" s="1"/>
      <c r="AE29" s="1"/>
      <c r="AF29" s="1"/>
      <c r="AG29" s="1"/>
    </row>
    <row r="30" spans="1:33" ht="24.95" customHeight="1" outlineLevel="1" x14ac:dyDescent="0.7">
      <c r="A30" s="125"/>
      <c r="B30" s="86"/>
      <c r="C30" s="87"/>
      <c r="D30" s="92" t="s">
        <v>29</v>
      </c>
      <c r="E30" s="92" t="s">
        <v>30</v>
      </c>
      <c r="F30" s="92"/>
      <c r="G30" s="94"/>
      <c r="H30" s="94"/>
      <c r="I30" s="94"/>
      <c r="J30" s="94"/>
      <c r="K30" s="94"/>
      <c r="L30" s="94"/>
      <c r="M30" s="23" t="s">
        <v>27</v>
      </c>
      <c r="V30" s="32"/>
    </row>
    <row r="31" spans="1:33" ht="20.100000000000001" customHeight="1" outlineLevel="1" x14ac:dyDescent="0.7">
      <c r="A31" s="125"/>
      <c r="B31" s="88"/>
      <c r="C31" s="89"/>
      <c r="D31" s="108"/>
      <c r="E31" s="93" t="s">
        <v>31</v>
      </c>
      <c r="F31" s="93"/>
      <c r="G31" s="90"/>
      <c r="H31" s="91"/>
      <c r="I31" s="7" t="s">
        <v>32</v>
      </c>
      <c r="J31" s="7"/>
      <c r="K31" s="7" t="s">
        <v>33</v>
      </c>
      <c r="L31" s="7"/>
      <c r="M31" s="24" t="s">
        <v>34</v>
      </c>
      <c r="N31" s="8"/>
      <c r="O31" s="8"/>
      <c r="U31" s="9"/>
      <c r="V31" s="33"/>
    </row>
    <row r="32" spans="1:33" ht="24.95" customHeight="1" outlineLevel="1" x14ac:dyDescent="0.7">
      <c r="A32" s="125"/>
      <c r="B32" s="86"/>
      <c r="C32" s="87"/>
      <c r="D32" s="92" t="s">
        <v>29</v>
      </c>
      <c r="E32" s="92" t="s">
        <v>30</v>
      </c>
      <c r="F32" s="92"/>
      <c r="G32" s="94"/>
      <c r="H32" s="94"/>
      <c r="I32" s="94"/>
      <c r="J32" s="94"/>
      <c r="K32" s="94"/>
      <c r="L32" s="94"/>
      <c r="M32" s="23" t="s">
        <v>27</v>
      </c>
      <c r="V32" s="32"/>
    </row>
    <row r="33" spans="1:23" ht="20.100000000000001" customHeight="1" outlineLevel="1" x14ac:dyDescent="0.7">
      <c r="A33" s="125"/>
      <c r="B33" s="88"/>
      <c r="C33" s="89"/>
      <c r="D33" s="108"/>
      <c r="E33" s="93" t="s">
        <v>31</v>
      </c>
      <c r="F33" s="93"/>
      <c r="G33" s="90"/>
      <c r="H33" s="91"/>
      <c r="I33" s="7" t="s">
        <v>32</v>
      </c>
      <c r="J33" s="7"/>
      <c r="K33" s="7" t="s">
        <v>33</v>
      </c>
      <c r="L33" s="7"/>
      <c r="M33" s="24" t="s">
        <v>34</v>
      </c>
      <c r="N33" s="8"/>
      <c r="O33" s="8"/>
      <c r="U33" s="9"/>
      <c r="V33" s="33"/>
    </row>
    <row r="34" spans="1:23" ht="24.95" customHeight="1" outlineLevel="1" x14ac:dyDescent="0.7">
      <c r="A34" s="125"/>
      <c r="B34" s="86"/>
      <c r="C34" s="87"/>
      <c r="D34" s="92" t="s">
        <v>29</v>
      </c>
      <c r="E34" s="92" t="s">
        <v>30</v>
      </c>
      <c r="F34" s="92"/>
      <c r="G34" s="94"/>
      <c r="H34" s="94"/>
      <c r="I34" s="94"/>
      <c r="J34" s="94"/>
      <c r="K34" s="94"/>
      <c r="L34" s="94"/>
      <c r="M34" s="23" t="s">
        <v>27</v>
      </c>
      <c r="V34" s="32"/>
    </row>
    <row r="35" spans="1:23" ht="20.100000000000001" customHeight="1" outlineLevel="1" x14ac:dyDescent="0.7">
      <c r="A35" s="125"/>
      <c r="B35" s="88"/>
      <c r="C35" s="89"/>
      <c r="D35" s="108"/>
      <c r="E35" s="93" t="s">
        <v>31</v>
      </c>
      <c r="F35" s="93"/>
      <c r="G35" s="90"/>
      <c r="H35" s="91"/>
      <c r="I35" s="7" t="s">
        <v>32</v>
      </c>
      <c r="J35" s="7"/>
      <c r="K35" s="7" t="s">
        <v>33</v>
      </c>
      <c r="L35" s="7"/>
      <c r="M35" s="24" t="s">
        <v>34</v>
      </c>
      <c r="N35" s="8"/>
      <c r="O35" s="8"/>
      <c r="U35" s="9"/>
      <c r="V35" s="33"/>
    </row>
    <row r="36" spans="1:23" ht="24.95" customHeight="1" outlineLevel="1" x14ac:dyDescent="0.7">
      <c r="A36" s="125"/>
      <c r="B36" s="86"/>
      <c r="C36" s="87"/>
      <c r="D36" s="92" t="s">
        <v>29</v>
      </c>
      <c r="E36" s="92" t="s">
        <v>30</v>
      </c>
      <c r="F36" s="92"/>
      <c r="G36" s="94"/>
      <c r="H36" s="94"/>
      <c r="I36" s="94"/>
      <c r="J36" s="94"/>
      <c r="K36" s="94"/>
      <c r="L36" s="94"/>
      <c r="M36" s="23" t="s">
        <v>27</v>
      </c>
      <c r="V36" s="32"/>
    </row>
    <row r="37" spans="1:23" ht="20.100000000000001" customHeight="1" outlineLevel="1" x14ac:dyDescent="0.7">
      <c r="A37" s="126"/>
      <c r="B37" s="88"/>
      <c r="C37" s="89"/>
      <c r="D37" s="108"/>
      <c r="E37" s="93" t="s">
        <v>31</v>
      </c>
      <c r="F37" s="93"/>
      <c r="G37" s="90"/>
      <c r="H37" s="91"/>
      <c r="I37" s="7" t="s">
        <v>32</v>
      </c>
      <c r="J37" s="7"/>
      <c r="K37" s="7" t="s">
        <v>33</v>
      </c>
      <c r="L37" s="7"/>
      <c r="M37" s="24" t="s">
        <v>34</v>
      </c>
      <c r="N37" s="8"/>
      <c r="O37" s="8"/>
      <c r="U37" s="9"/>
      <c r="V37" s="33"/>
    </row>
    <row r="38" spans="1:23" ht="24.95" customHeight="1" x14ac:dyDescent="0.7">
      <c r="A38" s="29" t="s">
        <v>35</v>
      </c>
      <c r="B38" s="108"/>
      <c r="C38" s="108"/>
      <c r="D38" s="108"/>
      <c r="E38" s="108"/>
      <c r="F38" s="108"/>
      <c r="G38" s="108"/>
      <c r="H38" s="108"/>
      <c r="I38" s="108"/>
      <c r="J38" s="108"/>
      <c r="K38" s="108"/>
      <c r="L38" s="108"/>
      <c r="M38" s="108"/>
      <c r="N38" s="108"/>
      <c r="O38" s="108"/>
      <c r="P38" s="108"/>
      <c r="Q38" s="108"/>
      <c r="R38" s="108"/>
      <c r="S38" s="108"/>
      <c r="T38" s="108"/>
      <c r="U38" s="108"/>
      <c r="V38" s="109"/>
      <c r="W38" s="2" t="s">
        <v>36</v>
      </c>
    </row>
    <row r="39" spans="1:23" ht="24.95" customHeight="1" x14ac:dyDescent="0.7">
      <c r="A39" s="124" t="s">
        <v>37</v>
      </c>
      <c r="B39" s="108" t="s">
        <v>38</v>
      </c>
      <c r="C39" s="154" t="s">
        <v>157</v>
      </c>
      <c r="D39" s="155"/>
      <c r="E39" s="155"/>
      <c r="F39" s="155"/>
      <c r="G39" s="156"/>
      <c r="H39" s="141"/>
      <c r="I39" s="141"/>
      <c r="J39" s="141"/>
      <c r="K39" s="139" t="s">
        <v>39</v>
      </c>
      <c r="L39" s="110" t="s">
        <v>40</v>
      </c>
      <c r="M39" s="160"/>
      <c r="N39" s="161"/>
      <c r="O39" s="162"/>
      <c r="P39" s="108" t="s">
        <v>13</v>
      </c>
      <c r="Q39" s="108"/>
      <c r="R39" s="108"/>
      <c r="S39" s="108"/>
      <c r="T39" s="108"/>
      <c r="U39" s="108"/>
      <c r="V39" s="109"/>
      <c r="W39" s="2" t="s">
        <v>41</v>
      </c>
    </row>
    <row r="40" spans="1:23" ht="24.95" customHeight="1" x14ac:dyDescent="0.7">
      <c r="A40" s="126"/>
      <c r="B40" s="108"/>
      <c r="C40" s="157"/>
      <c r="D40" s="158"/>
      <c r="E40" s="158"/>
      <c r="F40" s="158"/>
      <c r="G40" s="159"/>
      <c r="H40" s="141"/>
      <c r="I40" s="141"/>
      <c r="J40" s="141"/>
      <c r="K40" s="140"/>
      <c r="L40" s="92"/>
      <c r="M40" s="163"/>
      <c r="N40" s="164"/>
      <c r="O40" s="165"/>
      <c r="P40" s="108"/>
      <c r="Q40" s="108"/>
      <c r="R40" s="108"/>
      <c r="S40" s="108"/>
      <c r="T40" s="108"/>
      <c r="U40" s="108"/>
      <c r="V40" s="109"/>
      <c r="W40" s="2" t="s">
        <v>42</v>
      </c>
    </row>
    <row r="41" spans="1:23" ht="24.95" customHeight="1" collapsed="1" x14ac:dyDescent="0.7">
      <c r="A41" s="136" t="s">
        <v>163</v>
      </c>
      <c r="B41" s="108" t="s">
        <v>38</v>
      </c>
      <c r="C41" s="135"/>
      <c r="D41" s="135"/>
      <c r="E41" s="135"/>
      <c r="F41" s="135"/>
      <c r="G41" s="108" t="s">
        <v>40</v>
      </c>
      <c r="H41" s="108"/>
      <c r="I41" s="108"/>
      <c r="J41" s="108"/>
      <c r="K41" s="138" t="s">
        <v>13</v>
      </c>
      <c r="L41" s="108"/>
      <c r="M41" s="108"/>
      <c r="N41" s="108"/>
      <c r="O41" s="108"/>
      <c r="P41" s="108" t="s">
        <v>43</v>
      </c>
      <c r="Q41" s="108"/>
      <c r="R41" s="108"/>
      <c r="S41" s="108"/>
      <c r="T41" s="108"/>
      <c r="U41" s="108"/>
      <c r="V41" s="109"/>
    </row>
    <row r="42" spans="1:23" ht="30" customHeight="1" x14ac:dyDescent="0.7">
      <c r="A42" s="137"/>
      <c r="B42" s="108"/>
      <c r="C42" s="135"/>
      <c r="D42" s="135"/>
      <c r="E42" s="135"/>
      <c r="F42" s="135"/>
      <c r="G42" s="108"/>
      <c r="H42" s="108"/>
      <c r="I42" s="108"/>
      <c r="J42" s="108"/>
      <c r="K42" s="138"/>
      <c r="L42" s="108"/>
      <c r="M42" s="108"/>
      <c r="N42" s="108"/>
      <c r="O42" s="108"/>
      <c r="P42" s="108"/>
      <c r="Q42" s="108"/>
      <c r="R42" s="108"/>
      <c r="S42" s="108"/>
      <c r="T42" s="108"/>
      <c r="U42" s="108"/>
      <c r="V42" s="109"/>
    </row>
    <row r="43" spans="1:23" ht="24.95" customHeight="1" x14ac:dyDescent="0.7">
      <c r="A43" s="147" t="s">
        <v>44</v>
      </c>
      <c r="B43" s="110" t="s">
        <v>38</v>
      </c>
      <c r="C43" s="148"/>
      <c r="D43" s="148"/>
      <c r="E43" s="148"/>
      <c r="F43" s="148"/>
      <c r="G43" s="110" t="s">
        <v>40</v>
      </c>
      <c r="H43" s="110"/>
      <c r="I43" s="110"/>
      <c r="J43" s="110"/>
      <c r="K43" s="110" t="s">
        <v>13</v>
      </c>
      <c r="L43" s="110"/>
      <c r="M43" s="110"/>
      <c r="N43" s="110"/>
      <c r="O43" s="110"/>
      <c r="P43" s="110" t="s">
        <v>43</v>
      </c>
      <c r="Q43" s="110"/>
      <c r="R43" s="110"/>
      <c r="S43" s="110"/>
      <c r="T43" s="110"/>
      <c r="U43" s="110"/>
      <c r="V43" s="111"/>
    </row>
    <row r="44" spans="1:23" ht="24.95" customHeight="1" x14ac:dyDescent="0.7">
      <c r="A44" s="136"/>
      <c r="B44" s="92"/>
      <c r="C44" s="149"/>
      <c r="D44" s="149"/>
      <c r="E44" s="149"/>
      <c r="F44" s="149"/>
      <c r="G44" s="92"/>
      <c r="H44" s="92"/>
      <c r="I44" s="92"/>
      <c r="J44" s="92"/>
      <c r="K44" s="92"/>
      <c r="L44" s="92"/>
      <c r="M44" s="92"/>
      <c r="N44" s="92"/>
      <c r="O44" s="92"/>
      <c r="P44" s="92"/>
      <c r="Q44" s="92"/>
      <c r="R44" s="92"/>
      <c r="S44" s="92"/>
      <c r="T44" s="92"/>
      <c r="U44" s="92"/>
      <c r="V44" s="112"/>
      <c r="W44" s="2" t="s">
        <v>45</v>
      </c>
    </row>
    <row r="45" spans="1:23" ht="24.95" customHeight="1" outlineLevel="1" x14ac:dyDescent="0.7">
      <c r="A45" s="136"/>
      <c r="B45" s="108" t="s">
        <v>38</v>
      </c>
      <c r="C45" s="150"/>
      <c r="D45" s="151"/>
      <c r="E45" s="151"/>
      <c r="F45" s="139"/>
      <c r="G45" s="108" t="s">
        <v>40</v>
      </c>
      <c r="H45" s="108"/>
      <c r="I45" s="108"/>
      <c r="J45" s="108"/>
      <c r="K45" s="108" t="s">
        <v>13</v>
      </c>
      <c r="L45" s="108"/>
      <c r="M45" s="108"/>
      <c r="N45" s="108"/>
      <c r="O45" s="108"/>
      <c r="P45" s="108" t="s">
        <v>43</v>
      </c>
      <c r="Q45" s="108"/>
      <c r="R45" s="108"/>
      <c r="S45" s="108"/>
      <c r="T45" s="108"/>
      <c r="U45" s="108"/>
      <c r="V45" s="109"/>
    </row>
    <row r="46" spans="1:23" ht="24.95" customHeight="1" outlineLevel="1" x14ac:dyDescent="0.7">
      <c r="A46" s="136"/>
      <c r="B46" s="108"/>
      <c r="C46" s="152"/>
      <c r="D46" s="153"/>
      <c r="E46" s="153"/>
      <c r="F46" s="140"/>
      <c r="G46" s="108"/>
      <c r="H46" s="108"/>
      <c r="I46" s="108"/>
      <c r="J46" s="108"/>
      <c r="K46" s="108"/>
      <c r="L46" s="108"/>
      <c r="M46" s="108"/>
      <c r="N46" s="108"/>
      <c r="O46" s="108"/>
      <c r="P46" s="108"/>
      <c r="Q46" s="108"/>
      <c r="R46" s="108"/>
      <c r="S46" s="108"/>
      <c r="T46" s="108"/>
      <c r="U46" s="108"/>
      <c r="V46" s="109"/>
    </row>
    <row r="47" spans="1:23" ht="24.95" customHeight="1" outlineLevel="1" x14ac:dyDescent="0.7">
      <c r="A47" s="136"/>
      <c r="B47" s="108" t="s">
        <v>38</v>
      </c>
      <c r="C47" s="135"/>
      <c r="D47" s="135"/>
      <c r="E47" s="135"/>
      <c r="F47" s="135"/>
      <c r="G47" s="108" t="s">
        <v>40</v>
      </c>
      <c r="H47" s="108"/>
      <c r="I47" s="108"/>
      <c r="J47" s="108"/>
      <c r="K47" s="108" t="s">
        <v>13</v>
      </c>
      <c r="L47" s="108"/>
      <c r="M47" s="108"/>
      <c r="N47" s="108"/>
      <c r="O47" s="108"/>
      <c r="P47" s="108" t="s">
        <v>43</v>
      </c>
      <c r="Q47" s="108"/>
      <c r="R47" s="108"/>
      <c r="S47" s="108"/>
      <c r="T47" s="108"/>
      <c r="U47" s="108"/>
      <c r="V47" s="109"/>
    </row>
    <row r="48" spans="1:23" ht="24.95" customHeight="1" outlineLevel="1" x14ac:dyDescent="0.7">
      <c r="A48" s="136"/>
      <c r="B48" s="108"/>
      <c r="C48" s="135"/>
      <c r="D48" s="135"/>
      <c r="E48" s="135"/>
      <c r="F48" s="135"/>
      <c r="G48" s="108"/>
      <c r="H48" s="108"/>
      <c r="I48" s="108"/>
      <c r="J48" s="108"/>
      <c r="K48" s="108"/>
      <c r="L48" s="108"/>
      <c r="M48" s="108"/>
      <c r="N48" s="108"/>
      <c r="O48" s="108"/>
      <c r="P48" s="108"/>
      <c r="Q48" s="108"/>
      <c r="R48" s="108"/>
      <c r="S48" s="108"/>
      <c r="T48" s="108"/>
      <c r="U48" s="108"/>
      <c r="V48" s="109"/>
    </row>
    <row r="49" spans="1:23" ht="24.95" customHeight="1" outlineLevel="1" x14ac:dyDescent="0.7">
      <c r="A49" s="136"/>
      <c r="B49" s="108" t="s">
        <v>38</v>
      </c>
      <c r="C49" s="135"/>
      <c r="D49" s="135"/>
      <c r="E49" s="135"/>
      <c r="F49" s="135"/>
      <c r="G49" s="108" t="s">
        <v>40</v>
      </c>
      <c r="H49" s="108"/>
      <c r="I49" s="108"/>
      <c r="J49" s="108"/>
      <c r="K49" s="108" t="s">
        <v>13</v>
      </c>
      <c r="L49" s="108"/>
      <c r="M49" s="108"/>
      <c r="N49" s="108"/>
      <c r="O49" s="108"/>
      <c r="P49" s="108" t="s">
        <v>43</v>
      </c>
      <c r="Q49" s="108"/>
      <c r="R49" s="108"/>
      <c r="S49" s="108"/>
      <c r="T49" s="108"/>
      <c r="U49" s="108"/>
      <c r="V49" s="109"/>
    </row>
    <row r="50" spans="1:23" ht="24.95" customHeight="1" outlineLevel="1" x14ac:dyDescent="0.7">
      <c r="A50" s="136"/>
      <c r="B50" s="108"/>
      <c r="C50" s="135"/>
      <c r="D50" s="135"/>
      <c r="E50" s="135"/>
      <c r="F50" s="135"/>
      <c r="G50" s="108"/>
      <c r="H50" s="108"/>
      <c r="I50" s="108"/>
      <c r="J50" s="108"/>
      <c r="K50" s="108"/>
      <c r="L50" s="108"/>
      <c r="M50" s="108"/>
      <c r="N50" s="108"/>
      <c r="O50" s="108"/>
      <c r="P50" s="108"/>
      <c r="Q50" s="108"/>
      <c r="R50" s="108"/>
      <c r="S50" s="108"/>
      <c r="T50" s="108"/>
      <c r="U50" s="108"/>
      <c r="V50" s="109"/>
    </row>
    <row r="51" spans="1:23" ht="24.95" customHeight="1" outlineLevel="1" x14ac:dyDescent="0.7">
      <c r="A51" s="136"/>
      <c r="B51" s="108" t="s">
        <v>38</v>
      </c>
      <c r="C51" s="135"/>
      <c r="D51" s="135"/>
      <c r="E51" s="135"/>
      <c r="F51" s="135"/>
      <c r="G51" s="108" t="s">
        <v>40</v>
      </c>
      <c r="H51" s="108"/>
      <c r="I51" s="108"/>
      <c r="J51" s="108"/>
      <c r="K51" s="108" t="s">
        <v>13</v>
      </c>
      <c r="L51" s="108"/>
      <c r="M51" s="108"/>
      <c r="N51" s="108"/>
      <c r="O51" s="108"/>
      <c r="P51" s="108" t="s">
        <v>43</v>
      </c>
      <c r="Q51" s="108"/>
      <c r="R51" s="108"/>
      <c r="S51" s="108"/>
      <c r="T51" s="108"/>
      <c r="U51" s="108"/>
      <c r="V51" s="109"/>
    </row>
    <row r="52" spans="1:23" ht="24.95" customHeight="1" outlineLevel="1" x14ac:dyDescent="0.7">
      <c r="A52" s="136"/>
      <c r="B52" s="108"/>
      <c r="C52" s="135"/>
      <c r="D52" s="135"/>
      <c r="E52" s="135"/>
      <c r="F52" s="135"/>
      <c r="G52" s="108"/>
      <c r="H52" s="108"/>
      <c r="I52" s="108"/>
      <c r="J52" s="108"/>
      <c r="K52" s="108"/>
      <c r="L52" s="108"/>
      <c r="M52" s="108"/>
      <c r="N52" s="108"/>
      <c r="O52" s="108"/>
      <c r="P52" s="108"/>
      <c r="Q52" s="108"/>
      <c r="R52" s="108"/>
      <c r="S52" s="108"/>
      <c r="T52" s="108"/>
      <c r="U52" s="108"/>
      <c r="V52" s="109"/>
    </row>
    <row r="53" spans="1:23" ht="24.95" customHeight="1" outlineLevel="1" x14ac:dyDescent="0.7">
      <c r="A53" s="136"/>
      <c r="B53" s="108" t="s">
        <v>38</v>
      </c>
      <c r="C53" s="135"/>
      <c r="D53" s="135"/>
      <c r="E53" s="135"/>
      <c r="F53" s="135"/>
      <c r="G53" s="108" t="s">
        <v>40</v>
      </c>
      <c r="H53" s="108"/>
      <c r="I53" s="108"/>
      <c r="J53" s="108"/>
      <c r="K53" s="108" t="s">
        <v>13</v>
      </c>
      <c r="L53" s="108"/>
      <c r="M53" s="108"/>
      <c r="N53" s="108"/>
      <c r="O53" s="108"/>
      <c r="P53" s="108" t="s">
        <v>43</v>
      </c>
      <c r="Q53" s="108"/>
      <c r="R53" s="108"/>
      <c r="S53" s="108"/>
      <c r="T53" s="108"/>
      <c r="U53" s="108"/>
      <c r="V53" s="109"/>
    </row>
    <row r="54" spans="1:23" ht="24.95" customHeight="1" outlineLevel="1" x14ac:dyDescent="0.7">
      <c r="A54" s="136"/>
      <c r="B54" s="108"/>
      <c r="C54" s="135"/>
      <c r="D54" s="135"/>
      <c r="E54" s="135"/>
      <c r="F54" s="135"/>
      <c r="G54" s="108"/>
      <c r="H54" s="108"/>
      <c r="I54" s="108"/>
      <c r="J54" s="108"/>
      <c r="K54" s="108"/>
      <c r="L54" s="108"/>
      <c r="M54" s="108"/>
      <c r="N54" s="108"/>
      <c r="O54" s="108"/>
      <c r="P54" s="108"/>
      <c r="Q54" s="108"/>
      <c r="R54" s="108"/>
      <c r="S54" s="108"/>
      <c r="T54" s="108"/>
      <c r="U54" s="108"/>
      <c r="V54" s="109"/>
    </row>
    <row r="55" spans="1:23" ht="24.95" customHeight="1" x14ac:dyDescent="0.7">
      <c r="A55" s="124" t="s">
        <v>46</v>
      </c>
      <c r="B55" s="144" t="s">
        <v>47</v>
      </c>
      <c r="C55" s="95" t="s">
        <v>48</v>
      </c>
      <c r="D55" s="96"/>
      <c r="E55" s="96"/>
      <c r="F55" s="96"/>
      <c r="G55" s="97"/>
      <c r="H55" s="166" t="s">
        <v>49</v>
      </c>
      <c r="I55" s="11" t="s">
        <v>48</v>
      </c>
      <c r="J55" s="11"/>
      <c r="K55" s="11"/>
      <c r="L55" s="11"/>
      <c r="M55" s="11"/>
      <c r="N55" s="11" t="s">
        <v>50</v>
      </c>
      <c r="O55" s="11"/>
      <c r="P55" s="11"/>
      <c r="Q55" s="11"/>
      <c r="R55" s="11"/>
      <c r="S55" s="11" t="s">
        <v>51</v>
      </c>
      <c r="T55" s="11"/>
      <c r="U55" s="11"/>
      <c r="V55" s="34"/>
    </row>
    <row r="56" spans="1:23" ht="75.75" customHeight="1" x14ac:dyDescent="0.7">
      <c r="A56" s="125"/>
      <c r="B56" s="145"/>
      <c r="C56" s="105"/>
      <c r="D56" s="106"/>
      <c r="E56" s="106"/>
      <c r="F56" s="106"/>
      <c r="G56" s="107"/>
      <c r="H56" s="166"/>
      <c r="I56" s="132"/>
      <c r="J56" s="133"/>
      <c r="K56" s="133"/>
      <c r="L56" s="133"/>
      <c r="M56" s="146"/>
      <c r="N56" s="132"/>
      <c r="O56" s="133"/>
      <c r="P56" s="133"/>
      <c r="Q56" s="133"/>
      <c r="R56" s="146"/>
      <c r="S56" s="95"/>
      <c r="T56" s="96"/>
      <c r="U56" s="96"/>
      <c r="V56" s="98"/>
    </row>
    <row r="57" spans="1:23" ht="27.75" customHeight="1" x14ac:dyDescent="0.7">
      <c r="A57" s="67" t="s">
        <v>52</v>
      </c>
      <c r="B57" s="108"/>
      <c r="C57" s="108"/>
      <c r="D57" s="108"/>
      <c r="E57" s="108"/>
      <c r="F57" s="108"/>
      <c r="G57" s="108"/>
      <c r="H57" s="108"/>
      <c r="I57" s="108"/>
      <c r="J57" s="108"/>
      <c r="K57" s="108"/>
      <c r="L57" s="108"/>
      <c r="M57" s="108"/>
      <c r="N57" s="108"/>
      <c r="O57" s="108"/>
      <c r="P57" s="108"/>
      <c r="Q57" s="108"/>
      <c r="R57" s="108"/>
      <c r="S57" s="108"/>
      <c r="T57" s="108"/>
      <c r="U57" s="108"/>
      <c r="V57" s="109"/>
      <c r="W57" s="2" t="s">
        <v>36</v>
      </c>
    </row>
    <row r="58" spans="1:23" ht="29.25" customHeight="1" x14ac:dyDescent="0.7">
      <c r="A58" s="35" t="s">
        <v>53</v>
      </c>
      <c r="B58" s="108"/>
      <c r="C58" s="108"/>
      <c r="D58" s="108"/>
      <c r="E58" s="108"/>
      <c r="F58" s="108"/>
      <c r="G58" s="108"/>
      <c r="H58" s="108"/>
      <c r="I58" s="108"/>
      <c r="J58" s="108"/>
      <c r="K58" s="108"/>
      <c r="L58" s="108"/>
      <c r="M58" s="108"/>
      <c r="N58" s="108"/>
      <c r="O58" s="108"/>
      <c r="P58" s="108"/>
      <c r="Q58" s="108"/>
      <c r="R58" s="108"/>
      <c r="S58" s="108"/>
      <c r="T58" s="108"/>
      <c r="U58" s="108"/>
      <c r="V58" s="109"/>
      <c r="W58" s="2" t="s">
        <v>36</v>
      </c>
    </row>
    <row r="59" spans="1:23" ht="24.95" customHeight="1" x14ac:dyDescent="0.7">
      <c r="A59" s="113" t="s">
        <v>54</v>
      </c>
      <c r="B59" s="138"/>
      <c r="C59" s="138"/>
      <c r="D59" s="138"/>
      <c r="E59" s="138"/>
      <c r="F59" s="138"/>
      <c r="G59" s="138"/>
      <c r="H59" s="138"/>
      <c r="I59" s="138"/>
      <c r="J59" s="138"/>
      <c r="K59" s="138"/>
      <c r="L59" s="138"/>
      <c r="M59" s="138"/>
      <c r="N59" s="138"/>
      <c r="O59" s="138"/>
      <c r="P59" s="138"/>
      <c r="Q59" s="138"/>
      <c r="R59" s="138"/>
      <c r="S59" s="138"/>
      <c r="T59" s="138"/>
      <c r="U59" s="138"/>
      <c r="V59" s="143"/>
    </row>
    <row r="60" spans="1:23" ht="24.95" customHeight="1" x14ac:dyDescent="0.7">
      <c r="A60" s="142"/>
      <c r="B60" s="138"/>
      <c r="C60" s="138"/>
      <c r="D60" s="138"/>
      <c r="E60" s="138"/>
      <c r="F60" s="138"/>
      <c r="G60" s="138"/>
      <c r="H60" s="138"/>
      <c r="I60" s="138"/>
      <c r="J60" s="138"/>
      <c r="K60" s="138"/>
      <c r="L60" s="138"/>
      <c r="M60" s="138"/>
      <c r="N60" s="138"/>
      <c r="O60" s="138"/>
      <c r="P60" s="138"/>
      <c r="Q60" s="138"/>
      <c r="R60" s="138"/>
      <c r="S60" s="138"/>
      <c r="T60" s="138"/>
      <c r="U60" s="138"/>
      <c r="V60" s="143"/>
    </row>
    <row r="61" spans="1:23" ht="24.95" customHeight="1" x14ac:dyDescent="0.7">
      <c r="A61" s="113" t="s">
        <v>55</v>
      </c>
      <c r="B61" s="108" t="s">
        <v>38</v>
      </c>
      <c r="C61" s="135"/>
      <c r="D61" s="135"/>
      <c r="E61" s="135"/>
      <c r="F61" s="135"/>
      <c r="G61" s="135"/>
      <c r="H61" s="135"/>
      <c r="I61" s="135"/>
      <c r="J61" s="135"/>
      <c r="K61" s="108" t="s">
        <v>40</v>
      </c>
      <c r="L61" s="135"/>
      <c r="M61" s="135"/>
      <c r="N61" s="135"/>
      <c r="O61" s="108" t="s">
        <v>13</v>
      </c>
      <c r="P61" s="108"/>
      <c r="Q61" s="108"/>
      <c r="R61" s="108"/>
      <c r="S61" s="108"/>
      <c r="T61" s="108"/>
      <c r="U61" s="108"/>
      <c r="V61" s="109"/>
    </row>
    <row r="62" spans="1:23" ht="24.95" customHeight="1" x14ac:dyDescent="0.7">
      <c r="A62" s="113"/>
      <c r="B62" s="108"/>
      <c r="C62" s="135"/>
      <c r="D62" s="135"/>
      <c r="E62" s="135"/>
      <c r="F62" s="135"/>
      <c r="G62" s="135"/>
      <c r="H62" s="135"/>
      <c r="I62" s="135"/>
      <c r="J62" s="135"/>
      <c r="K62" s="108"/>
      <c r="L62" s="135"/>
      <c r="M62" s="135"/>
      <c r="N62" s="135"/>
      <c r="O62" s="108"/>
      <c r="P62" s="108"/>
      <c r="Q62" s="108"/>
      <c r="R62" s="108"/>
      <c r="S62" s="108"/>
      <c r="T62" s="108"/>
      <c r="U62" s="108"/>
      <c r="V62" s="109"/>
    </row>
    <row r="63" spans="1:23" ht="24.95" customHeight="1" x14ac:dyDescent="0.7">
      <c r="A63" s="113"/>
      <c r="B63" s="3" t="s">
        <v>56</v>
      </c>
      <c r="C63" s="95"/>
      <c r="D63" s="96"/>
      <c r="E63" s="96"/>
      <c r="F63" s="97"/>
      <c r="G63" s="20" t="s">
        <v>4</v>
      </c>
      <c r="H63" s="95"/>
      <c r="I63" s="96"/>
      <c r="J63" s="96"/>
      <c r="K63" s="96"/>
      <c r="L63" s="96"/>
      <c r="M63" s="96"/>
      <c r="N63" s="96"/>
      <c r="O63" s="96"/>
      <c r="P63" s="96"/>
      <c r="Q63" s="96"/>
      <c r="R63" s="96"/>
      <c r="S63" s="96"/>
      <c r="T63" s="96"/>
      <c r="U63" s="96"/>
      <c r="V63" s="98"/>
    </row>
    <row r="64" spans="1:23" ht="24.95" customHeight="1" x14ac:dyDescent="0.7">
      <c r="A64" s="172"/>
      <c r="B64" s="36" t="s">
        <v>57</v>
      </c>
      <c r="C64" s="99"/>
      <c r="D64" s="100"/>
      <c r="E64" s="100"/>
      <c r="F64" s="100"/>
      <c r="G64" s="100"/>
      <c r="H64" s="100"/>
      <c r="I64" s="100"/>
      <c r="J64" s="101"/>
      <c r="K64" s="99" t="s">
        <v>58</v>
      </c>
      <c r="L64" s="101"/>
      <c r="M64" s="102"/>
      <c r="N64" s="103"/>
      <c r="O64" s="103"/>
      <c r="P64" s="103"/>
      <c r="Q64" s="103"/>
      <c r="R64" s="103"/>
      <c r="S64" s="103"/>
      <c r="T64" s="103"/>
      <c r="U64" s="103"/>
      <c r="V64" s="104"/>
    </row>
    <row r="66" spans="1:22" ht="18" customHeight="1" x14ac:dyDescent="0.7">
      <c r="A66" s="1" t="s">
        <v>59</v>
      </c>
    </row>
    <row r="67" spans="1:22" ht="42" customHeight="1" x14ac:dyDescent="0.7">
      <c r="A67" s="127" t="s">
        <v>60</v>
      </c>
      <c r="B67" s="127"/>
      <c r="C67" s="127"/>
      <c r="D67" s="127"/>
      <c r="E67" s="127"/>
      <c r="F67" s="127"/>
      <c r="G67" s="127"/>
      <c r="H67" s="127"/>
      <c r="I67" s="127"/>
      <c r="J67" s="127"/>
      <c r="K67" s="127"/>
      <c r="L67" s="127"/>
      <c r="M67" s="127"/>
      <c r="N67" s="127"/>
      <c r="O67" s="127"/>
      <c r="P67" s="127"/>
      <c r="Q67" s="127"/>
      <c r="R67" s="127"/>
      <c r="S67" s="127"/>
      <c r="T67" s="127"/>
      <c r="U67" s="127"/>
      <c r="V67" s="127"/>
    </row>
    <row r="68" spans="1:22" ht="18" customHeight="1" x14ac:dyDescent="0.7">
      <c r="A68" s="1" t="s">
        <v>164</v>
      </c>
    </row>
    <row r="69" spans="1:22" ht="21" customHeight="1" x14ac:dyDescent="0.7">
      <c r="A69" s="1" t="s">
        <v>61</v>
      </c>
    </row>
    <row r="70" spans="1:22" ht="17.25" customHeight="1" x14ac:dyDescent="0.7">
      <c r="A70" s="170" t="s">
        <v>62</v>
      </c>
      <c r="B70" s="127"/>
      <c r="C70" s="127"/>
      <c r="D70" s="127"/>
      <c r="E70" s="127"/>
      <c r="F70" s="127"/>
      <c r="G70" s="127"/>
      <c r="H70" s="127"/>
      <c r="I70" s="127"/>
      <c r="J70" s="127"/>
      <c r="K70" s="127"/>
      <c r="L70" s="127"/>
      <c r="M70" s="127"/>
      <c r="N70" s="127"/>
      <c r="O70" s="127"/>
      <c r="P70" s="127"/>
      <c r="Q70" s="127"/>
      <c r="R70" s="127"/>
      <c r="S70" s="127"/>
      <c r="T70" s="127"/>
      <c r="U70" s="127"/>
      <c r="V70" s="127"/>
    </row>
    <row r="72" spans="1:22" x14ac:dyDescent="0.7">
      <c r="G72" s="3"/>
    </row>
  </sheetData>
  <dataConsolidate/>
  <mergeCells count="145">
    <mergeCell ref="R1:U1"/>
    <mergeCell ref="F23:J23"/>
    <mergeCell ref="L23:P23"/>
    <mergeCell ref="A4:V4"/>
    <mergeCell ref="A67:V67"/>
    <mergeCell ref="A70:V70"/>
    <mergeCell ref="A13:V13"/>
    <mergeCell ref="A14:V14"/>
    <mergeCell ref="B22:V22"/>
    <mergeCell ref="D32:D33"/>
    <mergeCell ref="E32:F32"/>
    <mergeCell ref="G32:L32"/>
    <mergeCell ref="E33:F33"/>
    <mergeCell ref="D36:D37"/>
    <mergeCell ref="E36:F36"/>
    <mergeCell ref="G36:L36"/>
    <mergeCell ref="E37:F37"/>
    <mergeCell ref="B29:V29"/>
    <mergeCell ref="P61:V62"/>
    <mergeCell ref="A61:A64"/>
    <mergeCell ref="B61:B62"/>
    <mergeCell ref="C61:J62"/>
    <mergeCell ref="K61:K62"/>
    <mergeCell ref="L61:N62"/>
    <mergeCell ref="O61:O62"/>
    <mergeCell ref="D34:D35"/>
    <mergeCell ref="E34:F34"/>
    <mergeCell ref="G34:L34"/>
    <mergeCell ref="E35:F35"/>
    <mergeCell ref="B38:V38"/>
    <mergeCell ref="B57:V57"/>
    <mergeCell ref="B58:V58"/>
    <mergeCell ref="C39:G40"/>
    <mergeCell ref="M39:O40"/>
    <mergeCell ref="Q41:V42"/>
    <mergeCell ref="P51:P52"/>
    <mergeCell ref="Q51:V52"/>
    <mergeCell ref="B53:B54"/>
    <mergeCell ref="B51:B52"/>
    <mergeCell ref="C51:F52"/>
    <mergeCell ref="H55:H56"/>
    <mergeCell ref="I56:M56"/>
    <mergeCell ref="C53:F54"/>
    <mergeCell ref="G53:G54"/>
    <mergeCell ref="H53:J54"/>
    <mergeCell ref="K53:K54"/>
    <mergeCell ref="L53:O54"/>
    <mergeCell ref="P53:P54"/>
    <mergeCell ref="A59:A60"/>
    <mergeCell ref="B59:V60"/>
    <mergeCell ref="A55:A56"/>
    <mergeCell ref="B55:B56"/>
    <mergeCell ref="N56:R56"/>
    <mergeCell ref="S56:V56"/>
    <mergeCell ref="A29:A37"/>
    <mergeCell ref="A43:A54"/>
    <mergeCell ref="B43:B44"/>
    <mergeCell ref="C43:F44"/>
    <mergeCell ref="G43:G44"/>
    <mergeCell ref="H43:J44"/>
    <mergeCell ref="K43:K44"/>
    <mergeCell ref="B45:B46"/>
    <mergeCell ref="C45:F46"/>
    <mergeCell ref="G45:G46"/>
    <mergeCell ref="H45:J46"/>
    <mergeCell ref="K45:K46"/>
    <mergeCell ref="G51:G52"/>
    <mergeCell ref="H51:J52"/>
    <mergeCell ref="K51:K52"/>
    <mergeCell ref="B49:B50"/>
    <mergeCell ref="D30:D31"/>
    <mergeCell ref="L39:L40"/>
    <mergeCell ref="A41:A42"/>
    <mergeCell ref="B41:B42"/>
    <mergeCell ref="C41:F42"/>
    <mergeCell ref="G41:G42"/>
    <mergeCell ref="H41:J42"/>
    <mergeCell ref="K41:K42"/>
    <mergeCell ref="A39:A40"/>
    <mergeCell ref="B39:B40"/>
    <mergeCell ref="K39:K40"/>
    <mergeCell ref="H39:J40"/>
    <mergeCell ref="Q53:V54"/>
    <mergeCell ref="P7:Q7"/>
    <mergeCell ref="N8:V8"/>
    <mergeCell ref="O9:V9"/>
    <mergeCell ref="O10:V10"/>
    <mergeCell ref="O11:V11"/>
    <mergeCell ref="B24:J24"/>
    <mergeCell ref="K24:V24"/>
    <mergeCell ref="C49:F50"/>
    <mergeCell ref="G49:G50"/>
    <mergeCell ref="H49:J50"/>
    <mergeCell ref="K49:K50"/>
    <mergeCell ref="B47:B48"/>
    <mergeCell ref="C47:F48"/>
    <mergeCell ref="G47:G48"/>
    <mergeCell ref="H47:J48"/>
    <mergeCell ref="K47:K48"/>
    <mergeCell ref="A25:A28"/>
    <mergeCell ref="O25:U25"/>
    <mergeCell ref="O26:U26"/>
    <mergeCell ref="O27:U27"/>
    <mergeCell ref="O28:U28"/>
    <mergeCell ref="B15:V15"/>
    <mergeCell ref="A16:A17"/>
    <mergeCell ref="B16:V17"/>
    <mergeCell ref="A18:A21"/>
    <mergeCell ref="B18:V21"/>
    <mergeCell ref="C63:F63"/>
    <mergeCell ref="H63:V63"/>
    <mergeCell ref="C64:J64"/>
    <mergeCell ref="K64:L64"/>
    <mergeCell ref="M64:V64"/>
    <mergeCell ref="C55:G55"/>
    <mergeCell ref="C56:G56"/>
    <mergeCell ref="P39:P40"/>
    <mergeCell ref="Q39:V40"/>
    <mergeCell ref="L43:O44"/>
    <mergeCell ref="P43:P44"/>
    <mergeCell ref="Q43:V44"/>
    <mergeCell ref="L45:O46"/>
    <mergeCell ref="P45:P46"/>
    <mergeCell ref="L51:O52"/>
    <mergeCell ref="Q45:V46"/>
    <mergeCell ref="P47:P48"/>
    <mergeCell ref="Q47:V48"/>
    <mergeCell ref="L49:O50"/>
    <mergeCell ref="P49:P50"/>
    <mergeCell ref="Q49:V50"/>
    <mergeCell ref="L47:O48"/>
    <mergeCell ref="L41:O42"/>
    <mergeCell ref="P41:P42"/>
    <mergeCell ref="W23:AD23"/>
    <mergeCell ref="B30:C31"/>
    <mergeCell ref="B32:C33"/>
    <mergeCell ref="B34:C35"/>
    <mergeCell ref="B36:C37"/>
    <mergeCell ref="G31:H31"/>
    <mergeCell ref="G33:H33"/>
    <mergeCell ref="G35:H35"/>
    <mergeCell ref="G37:H37"/>
    <mergeCell ref="E30:F30"/>
    <mergeCell ref="E31:F31"/>
    <mergeCell ref="G30:L30"/>
  </mergeCells>
  <phoneticPr fontId="2"/>
  <conditionalFormatting sqref="B15">
    <cfRule type="containsBlanks" dxfId="44" priority="32">
      <formula>LEN(TRIM(B15))=0</formula>
    </cfRule>
  </conditionalFormatting>
  <conditionalFormatting sqref="B30">
    <cfRule type="containsBlanks" dxfId="43" priority="29">
      <formula>LEN(TRIM(B30))=0</formula>
    </cfRule>
  </conditionalFormatting>
  <conditionalFormatting sqref="B32">
    <cfRule type="containsBlanks" dxfId="42" priority="14">
      <formula>LEN(TRIM(B32))=0</formula>
    </cfRule>
  </conditionalFormatting>
  <conditionalFormatting sqref="B34">
    <cfRule type="containsBlanks" dxfId="41" priority="12">
      <formula>LEN(TRIM(B34))=0</formula>
    </cfRule>
  </conditionalFormatting>
  <conditionalFormatting sqref="B36">
    <cfRule type="containsBlanks" dxfId="40" priority="13">
      <formula>LEN(TRIM(B36))=0</formula>
    </cfRule>
  </conditionalFormatting>
  <conditionalFormatting sqref="B16:V21 B22">
    <cfRule type="containsBlanks" dxfId="39" priority="31">
      <formula>LEN(TRIM(B16))=0</formula>
    </cfRule>
  </conditionalFormatting>
  <conditionalFormatting sqref="B29:V29">
    <cfRule type="containsBlanks" dxfId="38" priority="16">
      <formula>LEN(TRIM(B29))=0</formula>
    </cfRule>
  </conditionalFormatting>
  <conditionalFormatting sqref="B38:V38 Q39:V54 G41:G42 K41:K42 C41:F54">
    <cfRule type="containsBlanks" dxfId="37" priority="41">
      <formula>LEN(TRIM(B38))=0</formula>
    </cfRule>
  </conditionalFormatting>
  <conditionalFormatting sqref="C56:G56">
    <cfRule type="containsBlanks" dxfId="36" priority="8">
      <formula>LEN(TRIM(C56))=0</formula>
    </cfRule>
  </conditionalFormatting>
  <conditionalFormatting sqref="C61:J62 L61:N62 P61:V62 G63:H63 C63:C64 M64">
    <cfRule type="containsBlanks" dxfId="35" priority="6">
      <formula>LEN(TRIM(C61))=0</formula>
    </cfRule>
  </conditionalFormatting>
  <conditionalFormatting sqref="F23:J23 L23:P23">
    <cfRule type="containsBlanks" dxfId="34" priority="2">
      <formula>LEN(TRIM(F23))=0</formula>
    </cfRule>
  </conditionalFormatting>
  <conditionalFormatting sqref="G31:H31 G33:H33 G35:H35 G37:H37">
    <cfRule type="containsBlanks" dxfId="33" priority="1">
      <formula>LEN(TRIM(G31))=0</formula>
    </cfRule>
  </conditionalFormatting>
  <conditionalFormatting sqref="G30:L30 J31 L31 G32:L32 J33 L33 G34:L34 J35 L35 G36:L36 J37 L37">
    <cfRule type="containsBlanks" dxfId="32" priority="7">
      <formula>LEN(TRIM(G30))=0</formula>
    </cfRule>
  </conditionalFormatting>
  <conditionalFormatting sqref="I56:V56 B57:V60">
    <cfRule type="containsBlanks" dxfId="31" priority="26">
      <formula>LEN(TRIM(B56))=0</formula>
    </cfRule>
  </conditionalFormatting>
  <conditionalFormatting sqref="K39:M39 H39:J54 C41:E42 L41:O54">
    <cfRule type="containsBlanks" dxfId="30" priority="15">
      <formula>LEN(TRIM(C39))=0</formula>
    </cfRule>
  </conditionalFormatting>
  <conditionalFormatting sqref="K24:V24">
    <cfRule type="containsBlanks" dxfId="29" priority="19">
      <formula>LEN(TRIM(K24))=0</formula>
    </cfRule>
  </conditionalFormatting>
  <conditionalFormatting sqref="N7">
    <cfRule type="containsBlanks" dxfId="28" priority="40">
      <formula>LEN(TRIM(N7))=0</formula>
    </cfRule>
  </conditionalFormatting>
  <conditionalFormatting sqref="N8:V8">
    <cfRule type="containsBlanks" dxfId="27" priority="25">
      <formula>LEN(TRIM(N8))=0</formula>
    </cfRule>
  </conditionalFormatting>
  <conditionalFormatting sqref="O25:U27">
    <cfRule type="containsBlanks" dxfId="26" priority="30">
      <formula>LEN(TRIM(O25))=0</formula>
    </cfRule>
  </conditionalFormatting>
  <conditionalFormatting sqref="O9:V11">
    <cfRule type="containsBlanks" dxfId="25" priority="38">
      <formula>LEN(TRIM(O9))=0</formula>
    </cfRule>
  </conditionalFormatting>
  <conditionalFormatting sqref="P7">
    <cfRule type="containsBlanks" dxfId="24" priority="39">
      <formula>LEN(TRIM(P7))=0</formula>
    </cfRule>
  </conditionalFormatting>
  <conditionalFormatting sqref="P39:P42">
    <cfRule type="containsBlanks" dxfId="23" priority="28">
      <formula>LEN(TRIM(P39))=0</formula>
    </cfRule>
  </conditionalFormatting>
  <conditionalFormatting sqref="R1:U1">
    <cfRule type="containsBlanks" dxfId="22" priority="3">
      <formula>LEN(TRIM(R1))=0</formula>
    </cfRule>
  </conditionalFormatting>
  <dataValidations count="8">
    <dataValidation type="list" allowBlank="1" showInputMessage="1" showErrorMessage="1" sqref="B57:V57" xr:uid="{C9A0CE92-23AD-4DD6-9A25-9567CE83FDF3}">
      <formula1>"1.公表可,2.公表不可"</formula1>
    </dataValidation>
    <dataValidation type="list" allowBlank="1" showInputMessage="1" showErrorMessage="1" sqref="B29:V29" xr:uid="{D47C46CC-E9DA-4839-867D-2360C0075FDD}">
      <formula1>"1.一括納入,2.分割納入（下記に詳細を記載ください）"</formula1>
    </dataValidation>
    <dataValidation type="list" allowBlank="1" showInputMessage="1" showErrorMessage="1" sqref="B15:V15" xr:uid="{17968B1D-50AC-4300-A40F-A69D6A506CC6}">
      <formula1>"1.共同研究員の派遣あり（別紙１添付）,2.共同研究員の派遣なし"</formula1>
    </dataValidation>
    <dataValidation type="list" allowBlank="1" showInputMessage="1" showErrorMessage="1" sqref="B38:V38" xr:uid="{7F1B30C6-8400-4F14-9ECB-673C83C06FA9}">
      <formula1>"1.紙媒体,2.電子媒体（メールで送付）,3.両方"</formula1>
    </dataValidation>
    <dataValidation type="list" allowBlank="1" showInputMessage="1" showErrorMessage="1" sqref="B58:V58" xr:uid="{1284CC9A-791E-4ED5-B62F-FE1516297E36}">
      <formula1>"1.あり（本制度の利用については経済産業省のホームページをご確認ください）,2.なし"</formula1>
    </dataValidation>
    <dataValidation type="list" allowBlank="1" showInputMessage="1" showErrorMessage="1" sqref="B22:V22" xr:uid="{9A6D8874-3235-4A16-BFA8-93B0B039E721}">
      <formula1>"1.水産・農林業,2.鉱業,3.建設業,4.製造業,5.電気・ガス・水道業,6.運輸業,7.情報通信業,8.卸売り・小売業,9.金融・保険業,10.医療・福祉,11.サービス業,12.国・地公体・独法・その他公益等,13.その他"</formula1>
    </dataValidation>
    <dataValidation type="list" allowBlank="1" showInputMessage="1" showErrorMessage="1" sqref="H39:J40" xr:uid="{D3DCECE2-07DF-4707-907B-323395E729AF}">
      <formula1>"機械電気,社会環境,情報通信,応用化学,基礎教育,地域国際"</formula1>
    </dataValidation>
    <dataValidation type="list" allowBlank="1" showInputMessage="1" showErrorMessage="1" sqref="M39:O40" xr:uid="{4AEF0067-931B-4CC5-9001-477627AEA613}">
      <formula1>"教授,准教授,助教"</formula1>
    </dataValidation>
  </dataValidations>
  <printOptions horizontalCentered="1"/>
  <pageMargins left="0.7" right="0.7" top="0.75" bottom="0.75" header="0.3" footer="0.3"/>
  <pageSetup paperSize="9" scale="5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916E4-78AE-40D2-84BC-FD2A48181FE3}">
  <sheetPr codeName="Sheet2">
    <tabColor theme="5" tint="0.79998168889431442"/>
    <pageSetUpPr fitToPage="1"/>
  </sheetPr>
  <dimension ref="A1:AA36"/>
  <sheetViews>
    <sheetView view="pageBreakPreview" zoomScaleNormal="100" zoomScaleSheetLayoutView="100" workbookViewId="0">
      <selection activeCell="B29" sqref="B29:C32"/>
    </sheetView>
  </sheetViews>
  <sheetFormatPr defaultColWidth="4" defaultRowHeight="24" customHeight="1" x14ac:dyDescent="0.7"/>
  <cols>
    <col min="1" max="1" width="4" style="4"/>
    <col min="2" max="17" width="4" style="2"/>
    <col min="18" max="18" width="4.875" style="2" customWidth="1"/>
    <col min="19" max="16384" width="4" style="2"/>
  </cols>
  <sheetData>
    <row r="1" spans="2:27" ht="24" customHeight="1" x14ac:dyDescent="0.7">
      <c r="B1" s="2" t="s">
        <v>165</v>
      </c>
      <c r="Z1" s="171" t="s">
        <v>63</v>
      </c>
      <c r="AA1" s="171"/>
    </row>
    <row r="2" spans="2:27" ht="24" customHeight="1" x14ac:dyDescent="0.7">
      <c r="B2" s="173" t="s">
        <v>64</v>
      </c>
      <c r="C2" s="174"/>
      <c r="D2" s="175"/>
      <c r="E2" s="175"/>
      <c r="F2" s="175"/>
      <c r="G2" s="175"/>
      <c r="H2" s="175"/>
      <c r="I2" s="175"/>
      <c r="J2" s="175"/>
      <c r="K2" s="175"/>
      <c r="L2" s="175"/>
      <c r="M2" s="175"/>
      <c r="N2" s="175"/>
      <c r="O2" s="175"/>
      <c r="P2" s="174"/>
      <c r="Q2" s="176" t="s">
        <v>65</v>
      </c>
      <c r="R2" s="174"/>
      <c r="S2" s="183"/>
      <c r="T2" s="175"/>
      <c r="U2" s="175"/>
      <c r="V2" s="175" t="s">
        <v>32</v>
      </c>
      <c r="W2" s="175"/>
      <c r="X2" s="175" t="s">
        <v>66</v>
      </c>
      <c r="Y2" s="175"/>
      <c r="Z2" s="184" t="s">
        <v>34</v>
      </c>
    </row>
    <row r="3" spans="2:27" ht="24" customHeight="1" x14ac:dyDescent="0.7">
      <c r="B3" s="193" t="s">
        <v>13</v>
      </c>
      <c r="C3" s="194"/>
      <c r="D3" s="195"/>
      <c r="E3" s="195"/>
      <c r="F3" s="195"/>
      <c r="G3" s="195"/>
      <c r="H3" s="195"/>
      <c r="I3" s="195"/>
      <c r="J3" s="195"/>
      <c r="K3" s="195"/>
      <c r="L3" s="195"/>
      <c r="M3" s="195"/>
      <c r="N3" s="195"/>
      <c r="O3" s="195"/>
      <c r="P3" s="196"/>
      <c r="Q3" s="177"/>
      <c r="R3" s="178"/>
      <c r="S3" s="177"/>
      <c r="T3" s="171"/>
      <c r="U3" s="171"/>
      <c r="V3" s="171"/>
      <c r="W3" s="171"/>
      <c r="X3" s="171"/>
      <c r="Y3" s="171"/>
      <c r="Z3" s="185"/>
    </row>
    <row r="4" spans="2:27" ht="24" customHeight="1" x14ac:dyDescent="0.7">
      <c r="B4" s="188"/>
      <c r="C4" s="189"/>
      <c r="D4" s="197"/>
      <c r="E4" s="197"/>
      <c r="F4" s="197"/>
      <c r="G4" s="197"/>
      <c r="H4" s="197"/>
      <c r="I4" s="197"/>
      <c r="J4" s="197"/>
      <c r="K4" s="197"/>
      <c r="L4" s="197"/>
      <c r="M4" s="197"/>
      <c r="N4" s="197"/>
      <c r="O4" s="197"/>
      <c r="P4" s="198"/>
      <c r="Q4" s="105"/>
      <c r="R4" s="107"/>
      <c r="S4" s="12"/>
      <c r="T4" s="5"/>
      <c r="U4" s="5"/>
      <c r="V4" s="5" t="s">
        <v>67</v>
      </c>
      <c r="W4" s="106"/>
      <c r="X4" s="106"/>
      <c r="Y4" s="5" t="s">
        <v>68</v>
      </c>
      <c r="Z4" s="30" t="s">
        <v>7</v>
      </c>
    </row>
    <row r="5" spans="2:27" ht="24" customHeight="1" x14ac:dyDescent="0.7">
      <c r="B5" s="186" t="s">
        <v>69</v>
      </c>
      <c r="C5" s="187"/>
      <c r="D5" s="13" t="s">
        <v>5</v>
      </c>
      <c r="E5" s="190"/>
      <c r="F5" s="190"/>
      <c r="G5" s="13" t="s">
        <v>70</v>
      </c>
      <c r="H5" s="191"/>
      <c r="I5" s="191"/>
      <c r="J5" s="13" t="s">
        <v>7</v>
      </c>
      <c r="K5" s="13"/>
      <c r="L5" s="13"/>
      <c r="M5" s="13"/>
      <c r="N5" s="13"/>
      <c r="O5" s="13"/>
      <c r="P5" s="13"/>
      <c r="Q5" s="13"/>
      <c r="R5" s="13"/>
      <c r="S5" s="13"/>
      <c r="T5" s="13"/>
      <c r="U5" s="13"/>
      <c r="V5" s="13"/>
      <c r="W5" s="13"/>
      <c r="X5" s="13"/>
      <c r="Y5" s="13"/>
      <c r="Z5" s="37"/>
    </row>
    <row r="6" spans="2:27" ht="24" customHeight="1" x14ac:dyDescent="0.7">
      <c r="B6" s="188"/>
      <c r="C6" s="189"/>
      <c r="D6" s="106"/>
      <c r="E6" s="106"/>
      <c r="F6" s="106"/>
      <c r="G6" s="106"/>
      <c r="H6" s="106"/>
      <c r="I6" s="106"/>
      <c r="J6" s="106"/>
      <c r="K6" s="106"/>
      <c r="L6" s="106"/>
      <c r="M6" s="106"/>
      <c r="N6" s="106"/>
      <c r="O6" s="106"/>
      <c r="P6" s="106"/>
      <c r="Q6" s="106"/>
      <c r="R6" s="106"/>
      <c r="S6" s="106"/>
      <c r="T6" s="106"/>
      <c r="U6" s="106"/>
      <c r="V6" s="106"/>
      <c r="W6" s="106"/>
      <c r="X6" s="106"/>
      <c r="Y6" s="106"/>
      <c r="Z6" s="192"/>
    </row>
    <row r="7" spans="2:27" ht="24" customHeight="1" x14ac:dyDescent="0.7">
      <c r="B7" s="179" t="s">
        <v>71</v>
      </c>
      <c r="C7" s="180"/>
      <c r="D7" s="97" t="s">
        <v>72</v>
      </c>
      <c r="E7" s="108"/>
      <c r="F7" s="108"/>
      <c r="G7" s="108"/>
      <c r="H7" s="108"/>
      <c r="I7" s="108"/>
      <c r="J7" s="108" t="s">
        <v>73</v>
      </c>
      <c r="K7" s="108"/>
      <c r="L7" s="108"/>
      <c r="M7" s="108"/>
      <c r="N7" s="108"/>
      <c r="O7" s="108"/>
      <c r="P7" s="108"/>
      <c r="Q7" s="108"/>
      <c r="R7" s="108"/>
      <c r="S7" s="108"/>
      <c r="T7" s="108"/>
      <c r="U7" s="108"/>
      <c r="V7" s="108"/>
      <c r="W7" s="108"/>
      <c r="X7" s="108"/>
      <c r="Y7" s="108"/>
      <c r="Z7" s="109"/>
    </row>
    <row r="8" spans="2:27" ht="24" customHeight="1" x14ac:dyDescent="0.7">
      <c r="B8" s="179"/>
      <c r="C8" s="180"/>
      <c r="D8" s="95"/>
      <c r="E8" s="96"/>
      <c r="F8" s="96"/>
      <c r="G8" s="25" t="s">
        <v>32</v>
      </c>
      <c r="H8" s="6"/>
      <c r="I8" s="25" t="s">
        <v>66</v>
      </c>
      <c r="J8" s="181"/>
      <c r="K8" s="181"/>
      <c r="L8" s="181"/>
      <c r="M8" s="181"/>
      <c r="N8" s="181"/>
      <c r="O8" s="181"/>
      <c r="P8" s="181"/>
      <c r="Q8" s="181"/>
      <c r="R8" s="181"/>
      <c r="S8" s="181"/>
      <c r="T8" s="181"/>
      <c r="U8" s="181"/>
      <c r="V8" s="181"/>
      <c r="W8" s="181"/>
      <c r="X8" s="181"/>
      <c r="Y8" s="181"/>
      <c r="Z8" s="182"/>
    </row>
    <row r="9" spans="2:27" ht="24" customHeight="1" x14ac:dyDescent="0.7">
      <c r="B9" s="179"/>
      <c r="C9" s="180"/>
      <c r="D9" s="95"/>
      <c r="E9" s="96"/>
      <c r="F9" s="96"/>
      <c r="G9" s="25" t="s">
        <v>32</v>
      </c>
      <c r="H9" s="6"/>
      <c r="I9" s="25" t="s">
        <v>66</v>
      </c>
      <c r="J9" s="181"/>
      <c r="K9" s="181"/>
      <c r="L9" s="181"/>
      <c r="M9" s="181"/>
      <c r="N9" s="181"/>
      <c r="O9" s="181"/>
      <c r="P9" s="181"/>
      <c r="Q9" s="181"/>
      <c r="R9" s="181"/>
      <c r="S9" s="181"/>
      <c r="T9" s="181"/>
      <c r="U9" s="181"/>
      <c r="V9" s="181"/>
      <c r="W9" s="181"/>
      <c r="X9" s="181"/>
      <c r="Y9" s="181"/>
      <c r="Z9" s="182"/>
    </row>
    <row r="10" spans="2:27" ht="24" customHeight="1" x14ac:dyDescent="0.7">
      <c r="B10" s="179"/>
      <c r="C10" s="180"/>
      <c r="D10" s="95"/>
      <c r="E10" s="96"/>
      <c r="F10" s="96"/>
      <c r="G10" s="25" t="s">
        <v>32</v>
      </c>
      <c r="H10" s="6"/>
      <c r="I10" s="25" t="s">
        <v>66</v>
      </c>
      <c r="J10" s="181"/>
      <c r="K10" s="181"/>
      <c r="L10" s="181"/>
      <c r="M10" s="181"/>
      <c r="N10" s="181"/>
      <c r="O10" s="181"/>
      <c r="P10" s="181"/>
      <c r="Q10" s="181"/>
      <c r="R10" s="181"/>
      <c r="S10" s="181"/>
      <c r="T10" s="181"/>
      <c r="U10" s="181"/>
      <c r="V10" s="181"/>
      <c r="W10" s="181"/>
      <c r="X10" s="181"/>
      <c r="Y10" s="181"/>
      <c r="Z10" s="182"/>
    </row>
    <row r="11" spans="2:27" ht="24" customHeight="1" x14ac:dyDescent="0.7">
      <c r="B11" s="179"/>
      <c r="C11" s="180"/>
      <c r="D11" s="95"/>
      <c r="E11" s="96"/>
      <c r="F11" s="96"/>
      <c r="G11" s="25" t="s">
        <v>32</v>
      </c>
      <c r="H11" s="6"/>
      <c r="I11" s="25" t="s">
        <v>66</v>
      </c>
      <c r="J11" s="181"/>
      <c r="K11" s="181"/>
      <c r="L11" s="181"/>
      <c r="M11" s="181"/>
      <c r="N11" s="181"/>
      <c r="O11" s="181"/>
      <c r="P11" s="181"/>
      <c r="Q11" s="181"/>
      <c r="R11" s="181"/>
      <c r="S11" s="181"/>
      <c r="T11" s="181"/>
      <c r="U11" s="181"/>
      <c r="V11" s="181"/>
      <c r="W11" s="181"/>
      <c r="X11" s="181"/>
      <c r="Y11" s="181"/>
      <c r="Z11" s="182"/>
    </row>
    <row r="12" spans="2:27" ht="24" customHeight="1" x14ac:dyDescent="0.7">
      <c r="B12" s="179"/>
      <c r="C12" s="180"/>
      <c r="D12" s="95"/>
      <c r="E12" s="96"/>
      <c r="F12" s="96"/>
      <c r="G12" s="25" t="s">
        <v>32</v>
      </c>
      <c r="H12" s="6"/>
      <c r="I12" s="25" t="s">
        <v>66</v>
      </c>
      <c r="J12" s="181"/>
      <c r="K12" s="181"/>
      <c r="L12" s="181"/>
      <c r="M12" s="181"/>
      <c r="N12" s="181"/>
      <c r="O12" s="181"/>
      <c r="P12" s="181"/>
      <c r="Q12" s="181"/>
      <c r="R12" s="181"/>
      <c r="S12" s="181"/>
      <c r="T12" s="181"/>
      <c r="U12" s="181"/>
      <c r="V12" s="181"/>
      <c r="W12" s="181"/>
      <c r="X12" s="181"/>
      <c r="Y12" s="181"/>
      <c r="Z12" s="182"/>
    </row>
    <row r="13" spans="2:27" ht="24" customHeight="1" x14ac:dyDescent="0.7">
      <c r="B13" s="201" t="s">
        <v>74</v>
      </c>
      <c r="C13" s="202"/>
      <c r="D13" s="97" t="s">
        <v>72</v>
      </c>
      <c r="E13" s="108"/>
      <c r="F13" s="108"/>
      <c r="G13" s="108"/>
      <c r="H13" s="108"/>
      <c r="I13" s="108"/>
      <c r="J13" s="108" t="s">
        <v>73</v>
      </c>
      <c r="K13" s="108"/>
      <c r="L13" s="108"/>
      <c r="M13" s="108"/>
      <c r="N13" s="108"/>
      <c r="O13" s="108"/>
      <c r="P13" s="108"/>
      <c r="Q13" s="108"/>
      <c r="R13" s="108"/>
      <c r="S13" s="108"/>
      <c r="T13" s="108"/>
      <c r="U13" s="108"/>
      <c r="V13" s="108"/>
      <c r="W13" s="108"/>
      <c r="X13" s="108"/>
      <c r="Y13" s="108"/>
      <c r="Z13" s="109"/>
    </row>
    <row r="14" spans="2:27" ht="24" customHeight="1" x14ac:dyDescent="0.7">
      <c r="B14" s="201"/>
      <c r="C14" s="202"/>
      <c r="D14" s="95"/>
      <c r="E14" s="96"/>
      <c r="F14" s="96"/>
      <c r="G14" s="25" t="s">
        <v>32</v>
      </c>
      <c r="H14" s="6"/>
      <c r="I14" s="25" t="s">
        <v>66</v>
      </c>
      <c r="J14" s="181"/>
      <c r="K14" s="181"/>
      <c r="L14" s="181"/>
      <c r="M14" s="181"/>
      <c r="N14" s="181"/>
      <c r="O14" s="181"/>
      <c r="P14" s="181"/>
      <c r="Q14" s="181"/>
      <c r="R14" s="181"/>
      <c r="S14" s="181"/>
      <c r="T14" s="181"/>
      <c r="U14" s="181"/>
      <c r="V14" s="181"/>
      <c r="W14" s="181"/>
      <c r="X14" s="181"/>
      <c r="Y14" s="181"/>
      <c r="Z14" s="182"/>
    </row>
    <row r="15" spans="2:27" ht="24" customHeight="1" x14ac:dyDescent="0.7">
      <c r="B15" s="201"/>
      <c r="C15" s="202"/>
      <c r="D15" s="95"/>
      <c r="E15" s="96"/>
      <c r="F15" s="96"/>
      <c r="G15" s="25" t="s">
        <v>32</v>
      </c>
      <c r="H15" s="6"/>
      <c r="I15" s="25" t="s">
        <v>66</v>
      </c>
      <c r="J15" s="181"/>
      <c r="K15" s="181"/>
      <c r="L15" s="181"/>
      <c r="M15" s="181"/>
      <c r="N15" s="181"/>
      <c r="O15" s="181"/>
      <c r="P15" s="181"/>
      <c r="Q15" s="181"/>
      <c r="R15" s="181"/>
      <c r="S15" s="181"/>
      <c r="T15" s="181"/>
      <c r="U15" s="181"/>
      <c r="V15" s="181"/>
      <c r="W15" s="181"/>
      <c r="X15" s="181"/>
      <c r="Y15" s="181"/>
      <c r="Z15" s="182"/>
    </row>
    <row r="16" spans="2:27" ht="24" customHeight="1" x14ac:dyDescent="0.7">
      <c r="B16" s="201"/>
      <c r="C16" s="202"/>
      <c r="D16" s="95"/>
      <c r="E16" s="96"/>
      <c r="F16" s="96"/>
      <c r="G16" s="25" t="s">
        <v>32</v>
      </c>
      <c r="H16" s="6"/>
      <c r="I16" s="25" t="s">
        <v>66</v>
      </c>
      <c r="J16" s="181"/>
      <c r="K16" s="181"/>
      <c r="L16" s="181"/>
      <c r="M16" s="181"/>
      <c r="N16" s="181"/>
      <c r="O16" s="181"/>
      <c r="P16" s="181"/>
      <c r="Q16" s="181"/>
      <c r="R16" s="181"/>
      <c r="S16" s="181"/>
      <c r="T16" s="181"/>
      <c r="U16" s="181"/>
      <c r="V16" s="181"/>
      <c r="W16" s="181"/>
      <c r="X16" s="181"/>
      <c r="Y16" s="181"/>
      <c r="Z16" s="182"/>
    </row>
    <row r="17" spans="2:26" ht="24" customHeight="1" x14ac:dyDescent="0.7">
      <c r="B17" s="201"/>
      <c r="C17" s="202"/>
      <c r="D17" s="95"/>
      <c r="E17" s="96"/>
      <c r="F17" s="96"/>
      <c r="G17" s="25" t="s">
        <v>32</v>
      </c>
      <c r="H17" s="6"/>
      <c r="I17" s="25" t="s">
        <v>66</v>
      </c>
      <c r="J17" s="181"/>
      <c r="K17" s="181"/>
      <c r="L17" s="181"/>
      <c r="M17" s="181"/>
      <c r="N17" s="181"/>
      <c r="O17" s="181"/>
      <c r="P17" s="181"/>
      <c r="Q17" s="181"/>
      <c r="R17" s="181"/>
      <c r="S17" s="181"/>
      <c r="T17" s="181"/>
      <c r="U17" s="181"/>
      <c r="V17" s="181"/>
      <c r="W17" s="181"/>
      <c r="X17" s="181"/>
      <c r="Y17" s="181"/>
      <c r="Z17" s="182"/>
    </row>
    <row r="18" spans="2:26" ht="24" customHeight="1" x14ac:dyDescent="0.7">
      <c r="B18" s="201"/>
      <c r="C18" s="202"/>
      <c r="D18" s="105"/>
      <c r="E18" s="106"/>
      <c r="F18" s="106"/>
      <c r="G18" s="14" t="s">
        <v>32</v>
      </c>
      <c r="H18" s="5"/>
      <c r="I18" s="14" t="s">
        <v>66</v>
      </c>
      <c r="J18" s="199"/>
      <c r="K18" s="199"/>
      <c r="L18" s="199"/>
      <c r="M18" s="199"/>
      <c r="N18" s="199"/>
      <c r="O18" s="199"/>
      <c r="P18" s="199"/>
      <c r="Q18" s="199"/>
      <c r="R18" s="199"/>
      <c r="S18" s="199"/>
      <c r="T18" s="199"/>
      <c r="U18" s="199"/>
      <c r="V18" s="199"/>
      <c r="W18" s="199"/>
      <c r="X18" s="199"/>
      <c r="Y18" s="199"/>
      <c r="Z18" s="200"/>
    </row>
    <row r="19" spans="2:26" ht="24" customHeight="1" x14ac:dyDescent="0.7">
      <c r="B19" s="201" t="s">
        <v>75</v>
      </c>
      <c r="C19" s="202"/>
      <c r="D19" s="97" t="s">
        <v>72</v>
      </c>
      <c r="E19" s="108"/>
      <c r="F19" s="108"/>
      <c r="G19" s="108"/>
      <c r="H19" s="108"/>
      <c r="I19" s="108"/>
      <c r="J19" s="108" t="s">
        <v>73</v>
      </c>
      <c r="K19" s="108"/>
      <c r="L19" s="108"/>
      <c r="M19" s="108"/>
      <c r="N19" s="108"/>
      <c r="O19" s="108"/>
      <c r="P19" s="108"/>
      <c r="Q19" s="108"/>
      <c r="R19" s="108"/>
      <c r="S19" s="108"/>
      <c r="T19" s="108"/>
      <c r="U19" s="108"/>
      <c r="V19" s="108"/>
      <c r="W19" s="108"/>
      <c r="X19" s="108"/>
      <c r="Y19" s="108"/>
      <c r="Z19" s="109"/>
    </row>
    <row r="20" spans="2:26" ht="24" customHeight="1" x14ac:dyDescent="0.7">
      <c r="B20" s="201"/>
      <c r="C20" s="202"/>
      <c r="D20" s="95"/>
      <c r="E20" s="96"/>
      <c r="F20" s="96"/>
      <c r="G20" s="25" t="s">
        <v>32</v>
      </c>
      <c r="H20" s="6"/>
      <c r="I20" s="25" t="s">
        <v>66</v>
      </c>
      <c r="J20" s="181"/>
      <c r="K20" s="181"/>
      <c r="L20" s="181"/>
      <c r="M20" s="181"/>
      <c r="N20" s="181"/>
      <c r="O20" s="181"/>
      <c r="P20" s="181"/>
      <c r="Q20" s="181"/>
      <c r="R20" s="181"/>
      <c r="S20" s="181"/>
      <c r="T20" s="181"/>
      <c r="U20" s="181"/>
      <c r="V20" s="181"/>
      <c r="W20" s="181"/>
      <c r="X20" s="181"/>
      <c r="Y20" s="181"/>
      <c r="Z20" s="182"/>
    </row>
    <row r="21" spans="2:26" ht="24" customHeight="1" x14ac:dyDescent="0.7">
      <c r="B21" s="201"/>
      <c r="C21" s="202"/>
      <c r="D21" s="105"/>
      <c r="E21" s="106"/>
      <c r="F21" s="106"/>
      <c r="G21" s="14" t="s">
        <v>32</v>
      </c>
      <c r="H21" s="5"/>
      <c r="I21" s="14" t="s">
        <v>66</v>
      </c>
      <c r="J21" s="199"/>
      <c r="K21" s="199"/>
      <c r="L21" s="199"/>
      <c r="M21" s="199"/>
      <c r="N21" s="199"/>
      <c r="O21" s="199"/>
      <c r="P21" s="199"/>
      <c r="Q21" s="199"/>
      <c r="R21" s="199"/>
      <c r="S21" s="199"/>
      <c r="T21" s="199"/>
      <c r="U21" s="199"/>
      <c r="V21" s="199"/>
      <c r="W21" s="199"/>
      <c r="X21" s="199"/>
      <c r="Y21" s="199"/>
      <c r="Z21" s="200"/>
    </row>
    <row r="22" spans="2:26" ht="24" customHeight="1" x14ac:dyDescent="0.7">
      <c r="B22" s="201"/>
      <c r="C22" s="202"/>
      <c r="D22" s="95"/>
      <c r="E22" s="96"/>
      <c r="F22" s="96"/>
      <c r="G22" s="25" t="s">
        <v>32</v>
      </c>
      <c r="H22" s="6"/>
      <c r="I22" s="25" t="s">
        <v>66</v>
      </c>
      <c r="J22" s="181"/>
      <c r="K22" s="181"/>
      <c r="L22" s="181"/>
      <c r="M22" s="181"/>
      <c r="N22" s="181"/>
      <c r="O22" s="181"/>
      <c r="P22" s="181"/>
      <c r="Q22" s="181"/>
      <c r="R22" s="181"/>
      <c r="S22" s="181"/>
      <c r="T22" s="181"/>
      <c r="U22" s="181"/>
      <c r="V22" s="181"/>
      <c r="W22" s="181"/>
      <c r="X22" s="181"/>
      <c r="Y22" s="181"/>
      <c r="Z22" s="182"/>
    </row>
    <row r="23" spans="2:26" ht="24" customHeight="1" x14ac:dyDescent="0.7">
      <c r="B23" s="201"/>
      <c r="C23" s="202"/>
      <c r="D23" s="95"/>
      <c r="E23" s="96"/>
      <c r="F23" s="96"/>
      <c r="G23" s="25" t="s">
        <v>32</v>
      </c>
      <c r="H23" s="6"/>
      <c r="I23" s="25" t="s">
        <v>66</v>
      </c>
      <c r="J23" s="181"/>
      <c r="K23" s="181"/>
      <c r="L23" s="181"/>
      <c r="M23" s="181"/>
      <c r="N23" s="181"/>
      <c r="O23" s="181"/>
      <c r="P23" s="181"/>
      <c r="Q23" s="181"/>
      <c r="R23" s="181"/>
      <c r="S23" s="181"/>
      <c r="T23" s="181"/>
      <c r="U23" s="181"/>
      <c r="V23" s="181"/>
      <c r="W23" s="181"/>
      <c r="X23" s="181"/>
      <c r="Y23" s="181"/>
      <c r="Z23" s="182"/>
    </row>
    <row r="24" spans="2:26" ht="24" customHeight="1" x14ac:dyDescent="0.7">
      <c r="B24" s="201"/>
      <c r="C24" s="202"/>
      <c r="D24" s="105"/>
      <c r="E24" s="106"/>
      <c r="F24" s="106"/>
      <c r="G24" s="14" t="s">
        <v>32</v>
      </c>
      <c r="H24" s="5"/>
      <c r="I24" s="14" t="s">
        <v>66</v>
      </c>
      <c r="J24" s="199"/>
      <c r="K24" s="199"/>
      <c r="L24" s="199"/>
      <c r="M24" s="199"/>
      <c r="N24" s="199"/>
      <c r="O24" s="199"/>
      <c r="P24" s="199"/>
      <c r="Q24" s="199"/>
      <c r="R24" s="199"/>
      <c r="S24" s="199"/>
      <c r="T24" s="199"/>
      <c r="U24" s="199"/>
      <c r="V24" s="199"/>
      <c r="W24" s="199"/>
      <c r="X24" s="199"/>
      <c r="Y24" s="199"/>
      <c r="Z24" s="200"/>
    </row>
    <row r="25" spans="2:26" ht="24" customHeight="1" x14ac:dyDescent="0.7">
      <c r="B25" s="208" t="s">
        <v>76</v>
      </c>
      <c r="C25" s="135"/>
      <c r="D25" s="138"/>
      <c r="E25" s="138"/>
      <c r="F25" s="138"/>
      <c r="G25" s="138"/>
      <c r="H25" s="138"/>
      <c r="I25" s="138"/>
      <c r="J25" s="138"/>
      <c r="K25" s="138"/>
      <c r="L25" s="138"/>
      <c r="M25" s="138"/>
      <c r="N25" s="138"/>
      <c r="O25" s="138"/>
      <c r="P25" s="138"/>
      <c r="Q25" s="138"/>
      <c r="R25" s="138"/>
      <c r="S25" s="138"/>
      <c r="T25" s="138"/>
      <c r="U25" s="138"/>
      <c r="V25" s="138"/>
      <c r="W25" s="138"/>
      <c r="X25" s="138"/>
      <c r="Y25" s="138"/>
      <c r="Z25" s="143"/>
    </row>
    <row r="26" spans="2:26" ht="24" customHeight="1" x14ac:dyDescent="0.7">
      <c r="B26" s="208"/>
      <c r="C26" s="135"/>
      <c r="D26" s="138"/>
      <c r="E26" s="138"/>
      <c r="F26" s="138"/>
      <c r="G26" s="138"/>
      <c r="H26" s="138"/>
      <c r="I26" s="138"/>
      <c r="J26" s="138"/>
      <c r="K26" s="138"/>
      <c r="L26" s="138"/>
      <c r="M26" s="138"/>
      <c r="N26" s="138"/>
      <c r="O26" s="138"/>
      <c r="P26" s="138"/>
      <c r="Q26" s="138"/>
      <c r="R26" s="138"/>
      <c r="S26" s="138"/>
      <c r="T26" s="138"/>
      <c r="U26" s="138"/>
      <c r="V26" s="138"/>
      <c r="W26" s="138"/>
      <c r="X26" s="138"/>
      <c r="Y26" s="138"/>
      <c r="Z26" s="143"/>
    </row>
    <row r="27" spans="2:26" ht="24" customHeight="1" x14ac:dyDescent="0.7">
      <c r="B27" s="208"/>
      <c r="C27" s="135"/>
      <c r="D27" s="138"/>
      <c r="E27" s="138"/>
      <c r="F27" s="138"/>
      <c r="G27" s="138"/>
      <c r="H27" s="138"/>
      <c r="I27" s="138"/>
      <c r="J27" s="138"/>
      <c r="K27" s="138"/>
      <c r="L27" s="138"/>
      <c r="M27" s="138"/>
      <c r="N27" s="138"/>
      <c r="O27" s="138"/>
      <c r="P27" s="138"/>
      <c r="Q27" s="138"/>
      <c r="R27" s="138"/>
      <c r="S27" s="138"/>
      <c r="T27" s="138"/>
      <c r="U27" s="138"/>
      <c r="V27" s="138"/>
      <c r="W27" s="138"/>
      <c r="X27" s="138"/>
      <c r="Y27" s="138"/>
      <c r="Z27" s="143"/>
    </row>
    <row r="28" spans="2:26" ht="24" customHeight="1" x14ac:dyDescent="0.7">
      <c r="B28" s="208"/>
      <c r="C28" s="135"/>
      <c r="D28" s="138"/>
      <c r="E28" s="138"/>
      <c r="F28" s="138"/>
      <c r="G28" s="138"/>
      <c r="H28" s="138"/>
      <c r="I28" s="138"/>
      <c r="J28" s="138"/>
      <c r="K28" s="138"/>
      <c r="L28" s="138"/>
      <c r="M28" s="138"/>
      <c r="N28" s="138"/>
      <c r="O28" s="138"/>
      <c r="P28" s="138"/>
      <c r="Q28" s="138"/>
      <c r="R28" s="138"/>
      <c r="S28" s="138"/>
      <c r="T28" s="138"/>
      <c r="U28" s="138"/>
      <c r="V28" s="138"/>
      <c r="W28" s="138"/>
      <c r="X28" s="138"/>
      <c r="Y28" s="138"/>
      <c r="Z28" s="143"/>
    </row>
    <row r="29" spans="2:26" ht="24" customHeight="1" x14ac:dyDescent="0.7">
      <c r="B29" s="203" t="s">
        <v>77</v>
      </c>
      <c r="C29" s="108"/>
      <c r="D29" s="138"/>
      <c r="E29" s="138"/>
      <c r="F29" s="138"/>
      <c r="G29" s="138"/>
      <c r="H29" s="138"/>
      <c r="I29" s="138"/>
      <c r="J29" s="138"/>
      <c r="K29" s="138"/>
      <c r="L29" s="138"/>
      <c r="M29" s="138"/>
      <c r="N29" s="138"/>
      <c r="O29" s="138"/>
      <c r="P29" s="138"/>
      <c r="Q29" s="138"/>
      <c r="R29" s="138"/>
      <c r="S29" s="138"/>
      <c r="T29" s="138"/>
      <c r="U29" s="138"/>
      <c r="V29" s="138"/>
      <c r="W29" s="138"/>
      <c r="X29" s="138"/>
      <c r="Y29" s="138"/>
      <c r="Z29" s="143"/>
    </row>
    <row r="30" spans="2:26" ht="24" customHeight="1" x14ac:dyDescent="0.7">
      <c r="B30" s="203"/>
      <c r="C30" s="108"/>
      <c r="D30" s="138"/>
      <c r="E30" s="138"/>
      <c r="F30" s="138"/>
      <c r="G30" s="138"/>
      <c r="H30" s="138"/>
      <c r="I30" s="138"/>
      <c r="J30" s="138"/>
      <c r="K30" s="138"/>
      <c r="L30" s="138"/>
      <c r="M30" s="138"/>
      <c r="N30" s="138"/>
      <c r="O30" s="138"/>
      <c r="P30" s="138"/>
      <c r="Q30" s="138"/>
      <c r="R30" s="138"/>
      <c r="S30" s="138"/>
      <c r="T30" s="138"/>
      <c r="U30" s="138"/>
      <c r="V30" s="138"/>
      <c r="W30" s="138"/>
      <c r="X30" s="138"/>
      <c r="Y30" s="138"/>
      <c r="Z30" s="143"/>
    </row>
    <row r="31" spans="2:26" ht="24" customHeight="1" x14ac:dyDescent="0.7">
      <c r="B31" s="203"/>
      <c r="C31" s="108"/>
      <c r="D31" s="138"/>
      <c r="E31" s="138"/>
      <c r="F31" s="138"/>
      <c r="G31" s="138"/>
      <c r="H31" s="138"/>
      <c r="I31" s="138"/>
      <c r="J31" s="138"/>
      <c r="K31" s="138"/>
      <c r="L31" s="138"/>
      <c r="M31" s="138"/>
      <c r="N31" s="138"/>
      <c r="O31" s="138"/>
      <c r="P31" s="138"/>
      <c r="Q31" s="138"/>
      <c r="R31" s="138"/>
      <c r="S31" s="138"/>
      <c r="T31" s="138"/>
      <c r="U31" s="138"/>
      <c r="V31" s="138"/>
      <c r="W31" s="138"/>
      <c r="X31" s="138"/>
      <c r="Y31" s="138"/>
      <c r="Z31" s="143"/>
    </row>
    <row r="32" spans="2:26" ht="24" customHeight="1" x14ac:dyDescent="0.7">
      <c r="B32" s="203"/>
      <c r="C32" s="108"/>
      <c r="D32" s="138"/>
      <c r="E32" s="138"/>
      <c r="F32" s="138"/>
      <c r="G32" s="138"/>
      <c r="H32" s="138"/>
      <c r="I32" s="138"/>
      <c r="J32" s="138"/>
      <c r="K32" s="138"/>
      <c r="L32" s="138"/>
      <c r="M32" s="138"/>
      <c r="N32" s="138"/>
      <c r="O32" s="138"/>
      <c r="P32" s="138"/>
      <c r="Q32" s="138"/>
      <c r="R32" s="138"/>
      <c r="S32" s="138"/>
      <c r="T32" s="138"/>
      <c r="U32" s="138"/>
      <c r="V32" s="138"/>
      <c r="W32" s="138"/>
      <c r="X32" s="138"/>
      <c r="Y32" s="138"/>
      <c r="Z32" s="143"/>
    </row>
    <row r="33" spans="2:26" ht="24" customHeight="1" x14ac:dyDescent="0.7">
      <c r="B33" s="203" t="s">
        <v>78</v>
      </c>
      <c r="C33" s="108"/>
      <c r="D33" s="138"/>
      <c r="E33" s="138"/>
      <c r="F33" s="138"/>
      <c r="G33" s="138"/>
      <c r="H33" s="138"/>
      <c r="I33" s="138"/>
      <c r="J33" s="138"/>
      <c r="K33" s="138"/>
      <c r="L33" s="138"/>
      <c r="M33" s="138"/>
      <c r="N33" s="138"/>
      <c r="O33" s="138"/>
      <c r="P33" s="138"/>
      <c r="Q33" s="138"/>
      <c r="R33" s="138"/>
      <c r="S33" s="138"/>
      <c r="T33" s="138"/>
      <c r="U33" s="138"/>
      <c r="V33" s="138"/>
      <c r="W33" s="138"/>
      <c r="X33" s="138"/>
      <c r="Y33" s="138"/>
      <c r="Z33" s="143"/>
    </row>
    <row r="34" spans="2:26" ht="24" customHeight="1" x14ac:dyDescent="0.7">
      <c r="B34" s="203"/>
      <c r="C34" s="108"/>
      <c r="D34" s="138"/>
      <c r="E34" s="138"/>
      <c r="F34" s="138"/>
      <c r="G34" s="138"/>
      <c r="H34" s="138"/>
      <c r="I34" s="138"/>
      <c r="J34" s="138"/>
      <c r="K34" s="138"/>
      <c r="L34" s="138"/>
      <c r="M34" s="138"/>
      <c r="N34" s="138"/>
      <c r="O34" s="138"/>
      <c r="P34" s="138"/>
      <c r="Q34" s="138"/>
      <c r="R34" s="138"/>
      <c r="S34" s="138"/>
      <c r="T34" s="138"/>
      <c r="U34" s="138"/>
      <c r="V34" s="138"/>
      <c r="W34" s="138"/>
      <c r="X34" s="138"/>
      <c r="Y34" s="138"/>
      <c r="Z34" s="143"/>
    </row>
    <row r="35" spans="2:26" ht="24" customHeight="1" x14ac:dyDescent="0.7">
      <c r="B35" s="204"/>
      <c r="C35" s="205"/>
      <c r="D35" s="206"/>
      <c r="E35" s="206"/>
      <c r="F35" s="206"/>
      <c r="G35" s="206"/>
      <c r="H35" s="206"/>
      <c r="I35" s="206"/>
      <c r="J35" s="206"/>
      <c r="K35" s="206"/>
      <c r="L35" s="206"/>
      <c r="M35" s="206"/>
      <c r="N35" s="206"/>
      <c r="O35" s="206"/>
      <c r="P35" s="206"/>
      <c r="Q35" s="206"/>
      <c r="R35" s="206"/>
      <c r="S35" s="206"/>
      <c r="T35" s="206"/>
      <c r="U35" s="206"/>
      <c r="V35" s="206"/>
      <c r="W35" s="206"/>
      <c r="X35" s="206"/>
      <c r="Y35" s="206"/>
      <c r="Z35" s="207"/>
    </row>
    <row r="36" spans="2:26" ht="24" customHeight="1" x14ac:dyDescent="0.7">
      <c r="B36" s="2" t="s">
        <v>79</v>
      </c>
      <c r="C36" s="2" t="s">
        <v>80</v>
      </c>
    </row>
  </sheetData>
  <mergeCells count="62">
    <mergeCell ref="Z1:AA1"/>
    <mergeCell ref="D20:F20"/>
    <mergeCell ref="D21:F21"/>
    <mergeCell ref="D22:F22"/>
    <mergeCell ref="D23:F23"/>
    <mergeCell ref="J22:Z22"/>
    <mergeCell ref="J23:Z23"/>
    <mergeCell ref="J9:Z9"/>
    <mergeCell ref="J10:Z10"/>
    <mergeCell ref="J11:Z11"/>
    <mergeCell ref="J12:Z12"/>
    <mergeCell ref="D9:F9"/>
    <mergeCell ref="D10:F10"/>
    <mergeCell ref="D11:F11"/>
    <mergeCell ref="D12:F12"/>
    <mergeCell ref="V2:V3"/>
    <mergeCell ref="B33:C35"/>
    <mergeCell ref="D33:Z35"/>
    <mergeCell ref="D24:F24"/>
    <mergeCell ref="D14:F14"/>
    <mergeCell ref="D15:F15"/>
    <mergeCell ref="D16:F16"/>
    <mergeCell ref="D17:F17"/>
    <mergeCell ref="D18:F18"/>
    <mergeCell ref="J16:Z16"/>
    <mergeCell ref="J17:Z17"/>
    <mergeCell ref="B25:C28"/>
    <mergeCell ref="D25:Z28"/>
    <mergeCell ref="B29:C32"/>
    <mergeCell ref="D29:Z32"/>
    <mergeCell ref="H5:I5"/>
    <mergeCell ref="D6:Z6"/>
    <mergeCell ref="B3:C4"/>
    <mergeCell ref="D3:P4"/>
    <mergeCell ref="J24:Z24"/>
    <mergeCell ref="J18:Z18"/>
    <mergeCell ref="B19:C24"/>
    <mergeCell ref="D19:I19"/>
    <mergeCell ref="J19:Z19"/>
    <mergeCell ref="J20:Z20"/>
    <mergeCell ref="J21:Z21"/>
    <mergeCell ref="B13:C18"/>
    <mergeCell ref="D13:I13"/>
    <mergeCell ref="J13:Z13"/>
    <mergeCell ref="J14:Z14"/>
    <mergeCell ref="J15:Z15"/>
    <mergeCell ref="W4:X4"/>
    <mergeCell ref="B2:C2"/>
    <mergeCell ref="D2:P2"/>
    <mergeCell ref="Q2:R4"/>
    <mergeCell ref="B7:C12"/>
    <mergeCell ref="D7:I7"/>
    <mergeCell ref="J7:Z7"/>
    <mergeCell ref="J8:Z8"/>
    <mergeCell ref="S2:U3"/>
    <mergeCell ref="D8:F8"/>
    <mergeCell ref="W2:W3"/>
    <mergeCell ref="X2:X3"/>
    <mergeCell ref="Y2:Y3"/>
    <mergeCell ref="Z2:Z3"/>
    <mergeCell ref="B5:C6"/>
    <mergeCell ref="E5:F5"/>
  </mergeCells>
  <phoneticPr fontId="2"/>
  <conditionalFormatting sqref="D8:D12 H8:H12 J8:Z12">
    <cfRule type="containsBlanks" dxfId="21" priority="5">
      <formula>LEN(TRIM(D8))=0</formula>
    </cfRule>
  </conditionalFormatting>
  <conditionalFormatting sqref="D14:D18 H14:H18 J14:Z18">
    <cfRule type="containsBlanks" dxfId="20" priority="4">
      <formula>LEN(TRIM(D14))=0</formula>
    </cfRule>
  </conditionalFormatting>
  <conditionalFormatting sqref="D20:D24 H20:H24 J20:Z24">
    <cfRule type="containsBlanks" dxfId="19" priority="3">
      <formula>LEN(TRIM(D20))=0</formula>
    </cfRule>
  </conditionalFormatting>
  <conditionalFormatting sqref="D25:Z35">
    <cfRule type="containsBlanks" dxfId="18" priority="1">
      <formula>LEN(TRIM(D25))=0</formula>
    </cfRule>
    <cfRule type="containsBlanks" dxfId="17" priority="2">
      <formula>LEN(TRIM(D25))=0</formula>
    </cfRule>
  </conditionalFormatting>
  <conditionalFormatting sqref="E5:F5 H5:I5 D6:Z6">
    <cfRule type="containsBlanks" dxfId="16" priority="6">
      <formula>LEN(TRIM(D5))=0</formula>
    </cfRule>
  </conditionalFormatting>
  <conditionalFormatting sqref="S2 W2:W3 Y2:Y3 D2:P4">
    <cfRule type="containsBlanks" dxfId="15" priority="8">
      <formula>LEN(TRIM(D2))=0</formula>
    </cfRule>
  </conditionalFormatting>
  <conditionalFormatting sqref="W4:X4">
    <cfRule type="containsBlanks" dxfId="14" priority="7">
      <formula>LEN(TRIM(W4))=0</formula>
    </cfRule>
  </conditionalFormatting>
  <printOptions horizontalCentered="1" verticalCentered="1"/>
  <pageMargins left="0.70866141732283472" right="0.70866141732283472" top="0.74803149606299213" bottom="0.74803149606299213" header="0.31496062992125984" footer="0.31496062992125984"/>
  <pageSetup paperSize="9" scale="73"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92766-1674-4032-8087-74A80ED154E8}">
  <sheetPr>
    <pageSetUpPr fitToPage="1"/>
  </sheetPr>
  <dimension ref="A1:AJ54"/>
  <sheetViews>
    <sheetView view="pageBreakPreview" zoomScaleNormal="115" zoomScaleSheetLayoutView="100" workbookViewId="0">
      <selection activeCell="E15" sqref="E15:AC15"/>
    </sheetView>
  </sheetViews>
  <sheetFormatPr defaultColWidth="8.75" defaultRowHeight="12.75" outlineLevelRow="1" x14ac:dyDescent="0.7"/>
  <cols>
    <col min="1" max="8" width="5.125" style="2" customWidth="1"/>
    <col min="9" max="9" width="5.25" style="2" customWidth="1"/>
    <col min="10" max="10" width="5.625" style="2" customWidth="1"/>
    <col min="11" max="22" width="5.25" style="2" customWidth="1"/>
    <col min="23" max="23" width="6.875" style="2" customWidth="1"/>
    <col min="24" max="29" width="5.25" style="2" customWidth="1"/>
    <col min="30" max="16384" width="8.75" style="2"/>
  </cols>
  <sheetData>
    <row r="1" spans="1:36" ht="24.95" customHeight="1" x14ac:dyDescent="0.7">
      <c r="W1" s="3"/>
      <c r="X1" s="167"/>
      <c r="Y1" s="167"/>
      <c r="Z1" s="167"/>
      <c r="AA1" s="167"/>
      <c r="AB1" s="167"/>
      <c r="AC1" s="3"/>
      <c r="AD1" s="209" t="s">
        <v>0</v>
      </c>
      <c r="AE1" s="209"/>
      <c r="AF1" s="209"/>
      <c r="AG1" s="209"/>
      <c r="AH1" s="209"/>
      <c r="AI1" s="209"/>
      <c r="AJ1" s="209"/>
    </row>
    <row r="2" spans="1:36" ht="24.95" customHeight="1" x14ac:dyDescent="0.7">
      <c r="A2" s="2" t="s">
        <v>1</v>
      </c>
    </row>
    <row r="3" spans="1:36" ht="24.95" customHeight="1" x14ac:dyDescent="0.7"/>
    <row r="4" spans="1:36" ht="24.95" customHeight="1" x14ac:dyDescent="0.7">
      <c r="A4" s="169" t="s">
        <v>81</v>
      </c>
      <c r="B4" s="169"/>
      <c r="C4" s="169"/>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row>
    <row r="5" spans="1:36" ht="24.95" customHeight="1" x14ac:dyDescent="0.7"/>
    <row r="6" spans="1:36" ht="24.95" customHeight="1" x14ac:dyDescent="0.7">
      <c r="S6" s="2" t="s">
        <v>82</v>
      </c>
    </row>
    <row r="7" spans="1:36" ht="24.95" customHeight="1" x14ac:dyDescent="0.7">
      <c r="U7" s="2" t="s">
        <v>38</v>
      </c>
      <c r="V7" s="15" t="s">
        <v>83</v>
      </c>
      <c r="W7" s="15"/>
      <c r="X7" s="15"/>
      <c r="Y7" s="15"/>
      <c r="Z7" s="229">
        <f>提案書!H39</f>
        <v>0</v>
      </c>
      <c r="AA7" s="229"/>
      <c r="AB7" s="229"/>
      <c r="AC7" s="15" t="s">
        <v>39</v>
      </c>
    </row>
    <row r="8" spans="1:36" ht="24.95" customHeight="1" x14ac:dyDescent="0.7">
      <c r="U8" s="2" t="s">
        <v>12</v>
      </c>
      <c r="V8" s="16"/>
      <c r="W8" s="16"/>
      <c r="X8" s="16"/>
      <c r="Y8" s="16"/>
      <c r="Z8" s="230">
        <f>提案書!M39</f>
        <v>0</v>
      </c>
      <c r="AA8" s="230"/>
      <c r="AB8" s="230"/>
      <c r="AC8" s="16"/>
    </row>
    <row r="9" spans="1:36" ht="24.95" customHeight="1" x14ac:dyDescent="0.7">
      <c r="U9" s="2" t="s">
        <v>13</v>
      </c>
      <c r="V9" s="230">
        <f>提案書!Q39</f>
        <v>0</v>
      </c>
      <c r="W9" s="230"/>
      <c r="X9" s="230"/>
      <c r="Y9" s="230"/>
      <c r="Z9" s="230"/>
      <c r="AA9" s="230"/>
      <c r="AB9" s="230"/>
      <c r="AC9" s="230"/>
    </row>
    <row r="10" spans="1:36" ht="24.95" customHeight="1" x14ac:dyDescent="0.7">
      <c r="V10" s="3"/>
      <c r="W10" s="3"/>
      <c r="X10" s="3"/>
      <c r="Y10" s="3"/>
      <c r="Z10" s="3"/>
      <c r="AA10" s="3"/>
      <c r="AB10" s="3"/>
      <c r="AC10" s="3"/>
    </row>
    <row r="11" spans="1:36" ht="24.95" customHeight="1" x14ac:dyDescent="0.7">
      <c r="A11" s="171" t="s">
        <v>15</v>
      </c>
      <c r="B11" s="171"/>
      <c r="C11" s="171"/>
      <c r="D11" s="171"/>
      <c r="E11" s="171"/>
      <c r="F11" s="171"/>
      <c r="G11" s="171"/>
      <c r="H11" s="171"/>
      <c r="I11" s="171"/>
      <c r="J11" s="171"/>
      <c r="K11" s="171"/>
      <c r="L11" s="171"/>
      <c r="M11" s="171"/>
      <c r="N11" s="171"/>
      <c r="O11" s="171"/>
      <c r="P11" s="171"/>
      <c r="Q11" s="171"/>
      <c r="R11" s="171"/>
      <c r="S11" s="171"/>
      <c r="T11" s="171"/>
      <c r="U11" s="171"/>
      <c r="V11" s="171"/>
      <c r="W11" s="171"/>
      <c r="X11" s="171"/>
      <c r="Y11" s="171"/>
      <c r="Z11" s="171"/>
      <c r="AA11" s="171"/>
      <c r="AB11" s="171"/>
      <c r="AC11" s="171"/>
    </row>
    <row r="12" spans="1:36" ht="24.95" customHeight="1" x14ac:dyDescent="0.7">
      <c r="A12" s="18" t="s">
        <v>84</v>
      </c>
      <c r="B12" s="3"/>
      <c r="C12" s="3"/>
      <c r="D12" s="3"/>
      <c r="E12" s="3"/>
      <c r="F12" s="3"/>
      <c r="G12" s="3"/>
      <c r="H12" s="3"/>
      <c r="I12" s="3"/>
      <c r="J12" s="3"/>
      <c r="K12" s="3"/>
      <c r="L12" s="3"/>
      <c r="M12" s="3"/>
      <c r="N12" s="3"/>
      <c r="O12" s="3"/>
      <c r="P12" s="3"/>
      <c r="Q12" s="3"/>
      <c r="R12" s="3"/>
      <c r="S12" s="3"/>
      <c r="T12" s="3"/>
      <c r="U12" s="3"/>
      <c r="V12" s="3"/>
      <c r="W12" s="3"/>
      <c r="X12" s="3"/>
      <c r="Y12" s="3"/>
    </row>
    <row r="13" spans="1:36" ht="24.95" customHeight="1" x14ac:dyDescent="0.7">
      <c r="A13" s="173" t="s">
        <v>85</v>
      </c>
      <c r="B13" s="175"/>
      <c r="C13" s="175"/>
      <c r="D13" s="174"/>
      <c r="E13" s="183">
        <f>提案書!B16</f>
        <v>0</v>
      </c>
      <c r="F13" s="175"/>
      <c r="G13" s="175"/>
      <c r="H13" s="175"/>
      <c r="I13" s="175"/>
      <c r="J13" s="175"/>
      <c r="K13" s="175"/>
      <c r="L13" s="175"/>
      <c r="M13" s="175"/>
      <c r="N13" s="175"/>
      <c r="O13" s="175"/>
      <c r="P13" s="175"/>
      <c r="Q13" s="175"/>
      <c r="R13" s="175"/>
      <c r="S13" s="175"/>
      <c r="T13" s="175"/>
      <c r="U13" s="175"/>
      <c r="V13" s="175"/>
      <c r="W13" s="175"/>
      <c r="X13" s="175"/>
      <c r="Y13" s="175"/>
      <c r="Z13" s="175"/>
      <c r="AA13" s="175"/>
      <c r="AB13" s="175"/>
      <c r="AC13" s="184"/>
    </row>
    <row r="14" spans="1:36" ht="24.95" customHeight="1" x14ac:dyDescent="0.7">
      <c r="A14" s="243"/>
      <c r="B14" s="106"/>
      <c r="C14" s="106"/>
      <c r="D14" s="107"/>
      <c r="E14" s="105"/>
      <c r="F14" s="106"/>
      <c r="G14" s="106"/>
      <c r="H14" s="106"/>
      <c r="I14" s="106"/>
      <c r="J14" s="106"/>
      <c r="K14" s="106"/>
      <c r="L14" s="106"/>
      <c r="M14" s="106"/>
      <c r="N14" s="106"/>
      <c r="O14" s="106"/>
      <c r="P14" s="106"/>
      <c r="Q14" s="106"/>
      <c r="R14" s="106"/>
      <c r="S14" s="106"/>
      <c r="T14" s="106"/>
      <c r="U14" s="106"/>
      <c r="V14" s="106"/>
      <c r="W14" s="106"/>
      <c r="X14" s="106"/>
      <c r="Y14" s="106"/>
      <c r="Z14" s="106"/>
      <c r="AA14" s="106"/>
      <c r="AB14" s="106"/>
      <c r="AC14" s="192"/>
    </row>
    <row r="15" spans="1:36" ht="24.95" customHeight="1" x14ac:dyDescent="0.7">
      <c r="A15" s="243" t="s">
        <v>86</v>
      </c>
      <c r="B15" s="106"/>
      <c r="C15" s="106"/>
      <c r="D15" s="107"/>
      <c r="E15" s="95"/>
      <c r="F15" s="96"/>
      <c r="G15" s="96"/>
      <c r="H15" s="96"/>
      <c r="I15" s="96"/>
      <c r="J15" s="96"/>
      <c r="K15" s="96"/>
      <c r="L15" s="96"/>
      <c r="M15" s="96"/>
      <c r="N15" s="96"/>
      <c r="O15" s="96"/>
      <c r="P15" s="96"/>
      <c r="Q15" s="96"/>
      <c r="R15" s="96"/>
      <c r="S15" s="96"/>
      <c r="T15" s="96"/>
      <c r="U15" s="96"/>
      <c r="V15" s="96"/>
      <c r="W15" s="96"/>
      <c r="X15" s="96"/>
      <c r="Y15" s="96"/>
      <c r="Z15" s="96"/>
      <c r="AA15" s="96"/>
      <c r="AB15" s="96"/>
      <c r="AC15" s="98"/>
      <c r="AD15" s="210" t="s">
        <v>36</v>
      </c>
      <c r="AE15" s="211"/>
      <c r="AF15" s="211"/>
      <c r="AG15" s="211"/>
      <c r="AH15" s="211"/>
      <c r="AI15" s="211"/>
    </row>
    <row r="16" spans="1:36" ht="24.95" customHeight="1" collapsed="1" x14ac:dyDescent="0.7">
      <c r="A16" s="244" t="s">
        <v>87</v>
      </c>
      <c r="B16" s="148"/>
      <c r="C16" s="148"/>
      <c r="D16" s="148"/>
      <c r="E16" s="148" t="s">
        <v>38</v>
      </c>
      <c r="F16" s="190">
        <f>Z7</f>
        <v>0</v>
      </c>
      <c r="G16" s="190"/>
      <c r="H16" s="190"/>
      <c r="I16" s="190"/>
      <c r="J16" s="190" t="s">
        <v>39</v>
      </c>
      <c r="K16" s="110" t="s">
        <v>40</v>
      </c>
      <c r="L16" s="155">
        <f>Z8</f>
        <v>0</v>
      </c>
      <c r="M16" s="155"/>
      <c r="N16" s="155"/>
      <c r="O16" s="155"/>
      <c r="P16" s="110" t="s">
        <v>13</v>
      </c>
      <c r="Q16" s="161">
        <f>V9</f>
        <v>0</v>
      </c>
      <c r="R16" s="161"/>
      <c r="S16" s="161"/>
      <c r="T16" s="161"/>
      <c r="U16" s="255" t="s">
        <v>43</v>
      </c>
      <c r="V16" s="161"/>
      <c r="W16" s="161"/>
      <c r="X16" s="161"/>
      <c r="Y16" s="161"/>
      <c r="Z16" s="161"/>
      <c r="AA16" s="161"/>
      <c r="AB16" s="239"/>
      <c r="AC16" s="240"/>
    </row>
    <row r="17" spans="1:36" ht="24.95" customHeight="1" x14ac:dyDescent="0.7">
      <c r="A17" s="245"/>
      <c r="B17" s="149"/>
      <c r="C17" s="149"/>
      <c r="D17" s="149"/>
      <c r="E17" s="149"/>
      <c r="F17" s="106"/>
      <c r="G17" s="106"/>
      <c r="H17" s="106"/>
      <c r="I17" s="106"/>
      <c r="J17" s="106"/>
      <c r="K17" s="92"/>
      <c r="L17" s="158"/>
      <c r="M17" s="158"/>
      <c r="N17" s="158"/>
      <c r="O17" s="158"/>
      <c r="P17" s="92"/>
      <c r="Q17" s="164"/>
      <c r="R17" s="164"/>
      <c r="S17" s="164"/>
      <c r="T17" s="164"/>
      <c r="U17" s="256"/>
      <c r="V17" s="164"/>
      <c r="W17" s="164"/>
      <c r="X17" s="164"/>
      <c r="Y17" s="164"/>
      <c r="Z17" s="164"/>
      <c r="AA17" s="164"/>
      <c r="AB17" s="241"/>
      <c r="AC17" s="242"/>
    </row>
    <row r="18" spans="1:36" ht="24.95" customHeight="1" x14ac:dyDescent="0.7">
      <c r="A18" s="246" t="s">
        <v>88</v>
      </c>
      <c r="B18" s="151"/>
      <c r="C18" s="151"/>
      <c r="D18" s="139"/>
      <c r="E18" s="249" t="s">
        <v>38</v>
      </c>
      <c r="F18" s="258"/>
      <c r="G18" s="190"/>
      <c r="H18" s="190"/>
      <c r="I18" s="190"/>
      <c r="J18" s="253" t="s">
        <v>39</v>
      </c>
      <c r="K18" s="110" t="s">
        <v>40</v>
      </c>
      <c r="L18" s="258"/>
      <c r="M18" s="190"/>
      <c r="N18" s="190"/>
      <c r="O18" s="253"/>
      <c r="P18" s="110" t="s">
        <v>13</v>
      </c>
      <c r="Q18" s="161"/>
      <c r="R18" s="161"/>
      <c r="S18" s="161"/>
      <c r="T18" s="161"/>
      <c r="U18" s="110" t="s">
        <v>43</v>
      </c>
      <c r="V18" s="258"/>
      <c r="W18" s="190"/>
      <c r="X18" s="190"/>
      <c r="Y18" s="190"/>
      <c r="Z18" s="190"/>
      <c r="AA18" s="253"/>
      <c r="AB18" s="231" t="s">
        <v>89</v>
      </c>
      <c r="AC18" s="233"/>
    </row>
    <row r="19" spans="1:36" ht="24.95" customHeight="1" x14ac:dyDescent="0.7">
      <c r="A19" s="247"/>
      <c r="B19" s="248"/>
      <c r="C19" s="248"/>
      <c r="D19" s="249"/>
      <c r="E19" s="140"/>
      <c r="F19" s="105"/>
      <c r="G19" s="106"/>
      <c r="H19" s="106"/>
      <c r="I19" s="106"/>
      <c r="J19" s="107"/>
      <c r="K19" s="92"/>
      <c r="L19" s="105"/>
      <c r="M19" s="106"/>
      <c r="N19" s="106"/>
      <c r="O19" s="107"/>
      <c r="P19" s="92"/>
      <c r="Q19" s="164"/>
      <c r="R19" s="164"/>
      <c r="S19" s="164"/>
      <c r="T19" s="164"/>
      <c r="U19" s="92"/>
      <c r="V19" s="105"/>
      <c r="W19" s="106"/>
      <c r="X19" s="106"/>
      <c r="Y19" s="106"/>
      <c r="Z19" s="106"/>
      <c r="AA19" s="107"/>
      <c r="AB19" s="232"/>
      <c r="AC19" s="234"/>
      <c r="AD19" s="136" t="s">
        <v>90</v>
      </c>
      <c r="AE19" s="127"/>
      <c r="AF19" s="127"/>
      <c r="AG19" s="127"/>
      <c r="AH19" s="127"/>
      <c r="AI19" s="127"/>
      <c r="AJ19" s="127"/>
    </row>
    <row r="20" spans="1:36" ht="24.95" customHeight="1" outlineLevel="1" x14ac:dyDescent="0.7">
      <c r="A20" s="247"/>
      <c r="B20" s="248"/>
      <c r="C20" s="248"/>
      <c r="D20" s="249"/>
      <c r="E20" s="139" t="s">
        <v>38</v>
      </c>
      <c r="F20" s="258"/>
      <c r="G20" s="190"/>
      <c r="H20" s="190"/>
      <c r="I20" s="190"/>
      <c r="J20" s="253" t="s">
        <v>39</v>
      </c>
      <c r="K20" s="110" t="s">
        <v>40</v>
      </c>
      <c r="L20" s="258"/>
      <c r="M20" s="190"/>
      <c r="N20" s="190"/>
      <c r="O20" s="253"/>
      <c r="P20" s="110" t="s">
        <v>13</v>
      </c>
      <c r="Q20" s="258"/>
      <c r="R20" s="190"/>
      <c r="S20" s="190"/>
      <c r="T20" s="253"/>
      <c r="U20" s="110" t="s">
        <v>43</v>
      </c>
      <c r="V20" s="258"/>
      <c r="W20" s="190"/>
      <c r="X20" s="190"/>
      <c r="Y20" s="190"/>
      <c r="Z20" s="190"/>
      <c r="AA20" s="253"/>
      <c r="AB20" s="231" t="s">
        <v>89</v>
      </c>
      <c r="AC20" s="233"/>
    </row>
    <row r="21" spans="1:36" ht="24.95" customHeight="1" outlineLevel="1" x14ac:dyDescent="0.7">
      <c r="A21" s="247"/>
      <c r="B21" s="248"/>
      <c r="C21" s="248"/>
      <c r="D21" s="249"/>
      <c r="E21" s="140"/>
      <c r="F21" s="105"/>
      <c r="G21" s="106"/>
      <c r="H21" s="106"/>
      <c r="I21" s="106"/>
      <c r="J21" s="107"/>
      <c r="K21" s="92"/>
      <c r="L21" s="105"/>
      <c r="M21" s="106"/>
      <c r="N21" s="106"/>
      <c r="O21" s="107"/>
      <c r="P21" s="92"/>
      <c r="Q21" s="105"/>
      <c r="R21" s="106"/>
      <c r="S21" s="106"/>
      <c r="T21" s="107"/>
      <c r="U21" s="92"/>
      <c r="V21" s="105"/>
      <c r="W21" s="106"/>
      <c r="X21" s="106"/>
      <c r="Y21" s="106"/>
      <c r="Z21" s="106"/>
      <c r="AA21" s="107"/>
      <c r="AB21" s="232"/>
      <c r="AC21" s="234"/>
    </row>
    <row r="22" spans="1:36" ht="24.95" customHeight="1" outlineLevel="1" x14ac:dyDescent="0.7">
      <c r="A22" s="247"/>
      <c r="B22" s="248"/>
      <c r="C22" s="248"/>
      <c r="D22" s="249"/>
      <c r="E22" s="249" t="s">
        <v>38</v>
      </c>
      <c r="F22" s="177"/>
      <c r="G22" s="171"/>
      <c r="H22" s="171"/>
      <c r="I22" s="171"/>
      <c r="J22" s="178" t="s">
        <v>39</v>
      </c>
      <c r="K22" s="257" t="s">
        <v>40</v>
      </c>
      <c r="L22" s="177"/>
      <c r="M22" s="171"/>
      <c r="N22" s="171"/>
      <c r="O22" s="178"/>
      <c r="P22" s="257" t="s">
        <v>13</v>
      </c>
      <c r="Q22" s="177"/>
      <c r="R22" s="171"/>
      <c r="S22" s="171"/>
      <c r="T22" s="178"/>
      <c r="U22" s="257" t="s">
        <v>43</v>
      </c>
      <c r="V22" s="177"/>
      <c r="W22" s="171"/>
      <c r="X22" s="171"/>
      <c r="Y22" s="171"/>
      <c r="Z22" s="171"/>
      <c r="AA22" s="178"/>
      <c r="AB22" s="235" t="s">
        <v>89</v>
      </c>
      <c r="AC22" s="236"/>
    </row>
    <row r="23" spans="1:36" ht="24.95" customHeight="1" outlineLevel="1" x14ac:dyDescent="0.7">
      <c r="A23" s="247"/>
      <c r="B23" s="248"/>
      <c r="C23" s="248"/>
      <c r="D23" s="249"/>
      <c r="E23" s="249"/>
      <c r="F23" s="177"/>
      <c r="G23" s="171"/>
      <c r="H23" s="171"/>
      <c r="I23" s="171"/>
      <c r="J23" s="178"/>
      <c r="K23" s="257"/>
      <c r="L23" s="177"/>
      <c r="M23" s="171"/>
      <c r="N23" s="171"/>
      <c r="O23" s="178"/>
      <c r="P23" s="257"/>
      <c r="Q23" s="177"/>
      <c r="R23" s="171"/>
      <c r="S23" s="171"/>
      <c r="T23" s="178"/>
      <c r="U23" s="257"/>
      <c r="V23" s="177"/>
      <c r="W23" s="171"/>
      <c r="X23" s="171"/>
      <c r="Y23" s="171"/>
      <c r="Z23" s="171"/>
      <c r="AA23" s="178"/>
      <c r="AB23" s="235"/>
      <c r="AC23" s="236"/>
    </row>
    <row r="24" spans="1:36" ht="24.95" customHeight="1" outlineLevel="1" x14ac:dyDescent="0.7">
      <c r="A24" s="247"/>
      <c r="B24" s="248"/>
      <c r="C24" s="248"/>
      <c r="D24" s="249"/>
      <c r="E24" s="139" t="s">
        <v>38</v>
      </c>
      <c r="F24" s="258"/>
      <c r="G24" s="190"/>
      <c r="H24" s="190"/>
      <c r="I24" s="190"/>
      <c r="J24" s="253" t="s">
        <v>39</v>
      </c>
      <c r="K24" s="110" t="s">
        <v>40</v>
      </c>
      <c r="L24" s="258"/>
      <c r="M24" s="190"/>
      <c r="N24" s="190"/>
      <c r="O24" s="253"/>
      <c r="P24" s="110" t="s">
        <v>13</v>
      </c>
      <c r="Q24" s="258"/>
      <c r="R24" s="190"/>
      <c r="S24" s="190"/>
      <c r="T24" s="253"/>
      <c r="U24" s="110" t="s">
        <v>43</v>
      </c>
      <c r="V24" s="258"/>
      <c r="W24" s="190"/>
      <c r="X24" s="190"/>
      <c r="Y24" s="190"/>
      <c r="Z24" s="190"/>
      <c r="AA24" s="253"/>
      <c r="AB24" s="231" t="s">
        <v>89</v>
      </c>
      <c r="AC24" s="233"/>
    </row>
    <row r="25" spans="1:36" ht="24.95" customHeight="1" outlineLevel="1" x14ac:dyDescent="0.7">
      <c r="A25" s="250"/>
      <c r="B25" s="251"/>
      <c r="C25" s="251"/>
      <c r="D25" s="252"/>
      <c r="E25" s="252"/>
      <c r="F25" s="259"/>
      <c r="G25" s="229"/>
      <c r="H25" s="229"/>
      <c r="I25" s="229"/>
      <c r="J25" s="254"/>
      <c r="K25" s="260"/>
      <c r="L25" s="259"/>
      <c r="M25" s="229"/>
      <c r="N25" s="229"/>
      <c r="O25" s="254"/>
      <c r="P25" s="260"/>
      <c r="Q25" s="259"/>
      <c r="R25" s="229"/>
      <c r="S25" s="229"/>
      <c r="T25" s="254"/>
      <c r="U25" s="260"/>
      <c r="V25" s="259"/>
      <c r="W25" s="229"/>
      <c r="X25" s="229"/>
      <c r="Y25" s="229"/>
      <c r="Z25" s="229"/>
      <c r="AA25" s="254"/>
      <c r="AB25" s="238"/>
      <c r="AC25" s="237"/>
    </row>
    <row r="26" spans="1:36" ht="24.95" customHeight="1" x14ac:dyDescent="0.7">
      <c r="A26" s="3"/>
      <c r="I26" s="3"/>
      <c r="J26" s="17"/>
      <c r="K26" s="17"/>
      <c r="L26" s="17"/>
      <c r="M26" s="17"/>
      <c r="N26" s="3"/>
      <c r="O26" s="3"/>
      <c r="P26" s="3"/>
      <c r="Q26" s="3"/>
      <c r="R26" s="1"/>
      <c r="S26" s="3"/>
      <c r="T26" s="3"/>
      <c r="U26" s="3"/>
      <c r="V26" s="3"/>
      <c r="W26" s="3"/>
      <c r="X26" s="3"/>
      <c r="Y26" s="3"/>
      <c r="Z26" s="3"/>
      <c r="AA26" s="3"/>
      <c r="AB26" s="3"/>
      <c r="AC26" s="3"/>
    </row>
    <row r="27" spans="1:36" ht="24.95" customHeight="1" x14ac:dyDescent="0.7">
      <c r="A27" s="18" t="s">
        <v>91</v>
      </c>
      <c r="I27" s="3"/>
      <c r="J27" s="3"/>
      <c r="K27" s="3"/>
      <c r="L27" s="3"/>
      <c r="M27" s="3"/>
      <c r="N27" s="3"/>
      <c r="O27" s="3"/>
      <c r="P27" s="3"/>
      <c r="Q27" s="3"/>
      <c r="R27" s="1"/>
      <c r="S27" s="3"/>
      <c r="T27" s="3"/>
      <c r="U27" s="3"/>
      <c r="V27" s="3"/>
      <c r="W27" s="3"/>
      <c r="X27" s="3"/>
      <c r="Y27" s="3"/>
      <c r="Z27" s="3"/>
      <c r="AA27" s="3"/>
      <c r="AB27" s="3"/>
      <c r="AC27" s="3"/>
    </row>
    <row r="28" spans="1:36" ht="24.95" customHeight="1" x14ac:dyDescent="0.7">
      <c r="A28" s="224" t="s">
        <v>92</v>
      </c>
      <c r="B28" s="225"/>
      <c r="C28" s="225"/>
      <c r="D28" s="225"/>
      <c r="E28" s="223" t="s">
        <v>93</v>
      </c>
      <c r="F28" s="223"/>
      <c r="G28" s="223"/>
      <c r="H28" s="223"/>
      <c r="I28" s="223"/>
      <c r="J28" s="115" t="s">
        <v>49</v>
      </c>
      <c r="K28" s="116"/>
      <c r="L28" s="116"/>
      <c r="M28" s="116"/>
      <c r="N28" s="116"/>
      <c r="O28" s="116"/>
      <c r="P28" s="116"/>
      <c r="Q28" s="116"/>
      <c r="R28" s="116"/>
      <c r="S28" s="116"/>
      <c r="T28" s="116"/>
      <c r="U28" s="116"/>
      <c r="V28" s="116"/>
      <c r="W28" s="116"/>
      <c r="X28" s="116"/>
      <c r="Y28" s="116"/>
      <c r="Z28" s="116"/>
      <c r="AA28" s="116"/>
      <c r="AB28" s="116"/>
      <c r="AC28" s="117"/>
    </row>
    <row r="29" spans="1:36" ht="24.95" customHeight="1" x14ac:dyDescent="0.7">
      <c r="A29" s="208"/>
      <c r="B29" s="135"/>
      <c r="C29" s="135"/>
      <c r="D29" s="135"/>
      <c r="E29" s="108"/>
      <c r="F29" s="108"/>
      <c r="G29" s="108"/>
      <c r="H29" s="108"/>
      <c r="I29" s="108"/>
      <c r="J29" s="108" t="s">
        <v>48</v>
      </c>
      <c r="K29" s="108"/>
      <c r="L29" s="108"/>
      <c r="M29" s="108"/>
      <c r="N29" s="108"/>
      <c r="O29" s="108"/>
      <c r="P29" s="108"/>
      <c r="Q29" s="108" t="s">
        <v>50</v>
      </c>
      <c r="R29" s="108"/>
      <c r="S29" s="108"/>
      <c r="T29" s="108"/>
      <c r="U29" s="108"/>
      <c r="V29" s="108"/>
      <c r="W29" s="108"/>
      <c r="X29" s="108" t="s">
        <v>51</v>
      </c>
      <c r="Y29" s="108"/>
      <c r="Z29" s="108"/>
      <c r="AA29" s="108"/>
      <c r="AB29" s="108"/>
      <c r="AC29" s="109"/>
    </row>
    <row r="30" spans="1:36" ht="99" customHeight="1" x14ac:dyDescent="0.7">
      <c r="A30" s="226"/>
      <c r="B30" s="227"/>
      <c r="C30" s="227"/>
      <c r="D30" s="227"/>
      <c r="E30" s="227"/>
      <c r="F30" s="227"/>
      <c r="G30" s="227"/>
      <c r="H30" s="227"/>
      <c r="I30" s="227"/>
      <c r="J30" s="205"/>
      <c r="K30" s="205"/>
      <c r="L30" s="205"/>
      <c r="M30" s="205"/>
      <c r="N30" s="205"/>
      <c r="O30" s="205"/>
      <c r="P30" s="205"/>
      <c r="Q30" s="205"/>
      <c r="R30" s="205"/>
      <c r="S30" s="205"/>
      <c r="T30" s="205"/>
      <c r="U30" s="205"/>
      <c r="V30" s="205"/>
      <c r="W30" s="205"/>
      <c r="X30" s="205"/>
      <c r="Y30" s="205"/>
      <c r="Z30" s="205"/>
      <c r="AA30" s="205"/>
      <c r="AB30" s="205"/>
      <c r="AC30" s="228"/>
    </row>
    <row r="31" spans="1:36" ht="25.5" customHeight="1" x14ac:dyDescent="0.7">
      <c r="A31" s="17"/>
      <c r="B31" s="17"/>
      <c r="C31" s="17"/>
      <c r="D31" s="17"/>
      <c r="E31" s="17"/>
      <c r="F31" s="17"/>
      <c r="G31" s="17"/>
      <c r="H31" s="17"/>
      <c r="I31" s="17"/>
      <c r="J31" s="3"/>
      <c r="K31" s="3"/>
      <c r="L31" s="3"/>
      <c r="M31" s="3"/>
      <c r="N31" s="3"/>
      <c r="O31" s="3"/>
      <c r="P31" s="3"/>
      <c r="Q31" s="3"/>
      <c r="R31" s="3"/>
      <c r="S31" s="3"/>
      <c r="T31" s="3"/>
      <c r="U31" s="3"/>
      <c r="V31" s="3"/>
      <c r="W31" s="3"/>
      <c r="X31" s="3"/>
      <c r="Y31" s="3"/>
      <c r="Z31" s="3"/>
      <c r="AA31" s="3"/>
      <c r="AB31" s="3"/>
      <c r="AC31" s="3"/>
    </row>
    <row r="32" spans="1:36" ht="24.95" customHeight="1" x14ac:dyDescent="0.7">
      <c r="A32" s="19" t="s">
        <v>167</v>
      </c>
      <c r="E32" s="3"/>
      <c r="F32" s="3"/>
      <c r="G32" s="3"/>
      <c r="V32" s="3"/>
      <c r="W32" s="3"/>
      <c r="X32" s="3"/>
      <c r="Y32" s="3"/>
    </row>
    <row r="33" spans="1:30" ht="24.95" customHeight="1" x14ac:dyDescent="0.7">
      <c r="A33" s="39" t="s">
        <v>94</v>
      </c>
      <c r="B33" s="223" t="s">
        <v>29</v>
      </c>
      <c r="C33" s="223" t="s">
        <v>95</v>
      </c>
      <c r="D33" s="223"/>
      <c r="E33" s="223"/>
      <c r="F33" s="223"/>
      <c r="G33" s="223"/>
      <c r="H33" s="223"/>
      <c r="I33" s="223"/>
      <c r="J33" s="223"/>
      <c r="K33" s="223"/>
      <c r="L33" s="223"/>
      <c r="M33" s="223"/>
      <c r="N33" s="223"/>
      <c r="O33" s="223"/>
      <c r="P33" s="223"/>
      <c r="Q33" s="223"/>
      <c r="R33" s="223"/>
      <c r="S33" s="223"/>
      <c r="T33" s="223" t="s">
        <v>96</v>
      </c>
      <c r="U33" s="223"/>
      <c r="V33" s="223" t="s">
        <v>97</v>
      </c>
      <c r="W33" s="223"/>
      <c r="X33" s="261" t="s">
        <v>166</v>
      </c>
      <c r="Y33" s="262"/>
      <c r="Z33" s="223" t="s">
        <v>98</v>
      </c>
      <c r="AA33" s="263"/>
    </row>
    <row r="34" spans="1:30" ht="20.100000000000001" customHeight="1" x14ac:dyDescent="0.7">
      <c r="A34" s="203"/>
      <c r="B34" s="108"/>
      <c r="C34" s="93" t="s">
        <v>99</v>
      </c>
      <c r="D34" s="93"/>
      <c r="E34" s="93"/>
      <c r="F34" s="93" t="s">
        <v>100</v>
      </c>
      <c r="G34" s="93"/>
      <c r="H34" s="93"/>
      <c r="I34" s="93" t="s">
        <v>101</v>
      </c>
      <c r="J34" s="93"/>
      <c r="K34" s="93"/>
      <c r="L34" s="93" t="s">
        <v>102</v>
      </c>
      <c r="M34" s="93"/>
      <c r="N34" s="93"/>
      <c r="O34" s="93"/>
      <c r="P34" s="93"/>
      <c r="Q34" s="93"/>
      <c r="R34" s="93"/>
      <c r="S34" s="93"/>
      <c r="T34" s="212">
        <f>SUM(C34:S36)</f>
        <v>0</v>
      </c>
      <c r="U34" s="212"/>
      <c r="V34" s="212"/>
      <c r="W34" s="212"/>
      <c r="X34" s="212"/>
      <c r="Y34" s="212"/>
      <c r="Z34" s="212">
        <f>T34+V34+X34</f>
        <v>0</v>
      </c>
      <c r="AA34" s="218"/>
    </row>
    <row r="35" spans="1:30" ht="20.100000000000001" customHeight="1" x14ac:dyDescent="0.7">
      <c r="A35" s="203"/>
      <c r="B35" s="108"/>
      <c r="C35" s="93"/>
      <c r="D35" s="93"/>
      <c r="E35" s="93"/>
      <c r="F35" s="93"/>
      <c r="G35" s="93"/>
      <c r="H35" s="93"/>
      <c r="I35" s="93"/>
      <c r="J35" s="93"/>
      <c r="K35" s="93"/>
      <c r="L35" s="93" t="s">
        <v>103</v>
      </c>
      <c r="M35" s="93"/>
      <c r="N35" s="93"/>
      <c r="O35" s="93" t="s">
        <v>104</v>
      </c>
      <c r="P35" s="93"/>
      <c r="Q35" s="93"/>
      <c r="R35" s="93" t="s">
        <v>105</v>
      </c>
      <c r="S35" s="93"/>
      <c r="T35" s="212"/>
      <c r="U35" s="212"/>
      <c r="V35" s="212"/>
      <c r="W35" s="212"/>
      <c r="X35" s="212"/>
      <c r="Y35" s="212"/>
      <c r="Z35" s="212"/>
      <c r="AA35" s="218"/>
    </row>
    <row r="36" spans="1:30" ht="19.5" customHeight="1" x14ac:dyDescent="0.7">
      <c r="A36" s="204"/>
      <c r="B36" s="205"/>
      <c r="C36" s="214"/>
      <c r="D36" s="214"/>
      <c r="E36" s="214"/>
      <c r="F36" s="214"/>
      <c r="G36" s="214"/>
      <c r="H36" s="214"/>
      <c r="I36" s="214"/>
      <c r="J36" s="214"/>
      <c r="K36" s="214"/>
      <c r="L36" s="214"/>
      <c r="M36" s="214"/>
      <c r="N36" s="214"/>
      <c r="O36" s="214"/>
      <c r="P36" s="214"/>
      <c r="Q36" s="214"/>
      <c r="R36" s="215"/>
      <c r="S36" s="215"/>
      <c r="T36" s="213"/>
      <c r="U36" s="213"/>
      <c r="V36" s="213"/>
      <c r="W36" s="213"/>
      <c r="X36" s="213"/>
      <c r="Y36" s="213"/>
      <c r="Z36" s="213"/>
      <c r="AA36" s="219"/>
      <c r="AD36" s="2" t="s">
        <v>106</v>
      </c>
    </row>
    <row r="37" spans="1:30" ht="19.5" customHeight="1" x14ac:dyDescent="0.7">
      <c r="B37" s="3"/>
      <c r="C37" s="3"/>
      <c r="D37" s="3"/>
      <c r="E37" s="38"/>
      <c r="F37" s="38"/>
      <c r="G37" s="38"/>
      <c r="H37" s="38"/>
      <c r="I37" s="38"/>
      <c r="J37" s="38"/>
      <c r="K37" s="38"/>
      <c r="L37" s="38"/>
      <c r="M37" s="38"/>
      <c r="N37" s="38"/>
      <c r="O37" s="38"/>
      <c r="P37" s="38"/>
      <c r="Q37" s="38"/>
      <c r="R37" s="38"/>
      <c r="S37" s="38"/>
      <c r="T37" s="21"/>
      <c r="U37" s="21"/>
      <c r="V37" s="21"/>
      <c r="W37" s="21"/>
      <c r="AB37" s="21"/>
    </row>
    <row r="38" spans="1:30" ht="19.5" customHeight="1" outlineLevel="1" x14ac:dyDescent="0.7">
      <c r="A38" s="19" t="s">
        <v>107</v>
      </c>
      <c r="E38" s="74"/>
      <c r="F38" s="74"/>
      <c r="G38" s="74"/>
      <c r="H38" s="74"/>
      <c r="I38" s="74"/>
      <c r="J38" s="74"/>
      <c r="K38" s="74"/>
      <c r="L38" s="74"/>
      <c r="M38" s="74"/>
      <c r="N38" s="74"/>
      <c r="O38" s="74"/>
      <c r="P38" s="74"/>
      <c r="Q38" s="74"/>
      <c r="R38" s="74"/>
      <c r="S38" s="74"/>
      <c r="T38" s="21"/>
      <c r="U38" s="21"/>
      <c r="V38" s="21"/>
      <c r="W38" s="21"/>
      <c r="AB38" s="21"/>
    </row>
    <row r="39" spans="1:30" ht="24.95" customHeight="1" outlineLevel="1" x14ac:dyDescent="0.7">
      <c r="A39" s="39" t="s">
        <v>94</v>
      </c>
      <c r="B39" s="223" t="s">
        <v>29</v>
      </c>
      <c r="C39" s="223" t="s">
        <v>95</v>
      </c>
      <c r="D39" s="223"/>
      <c r="E39" s="223"/>
      <c r="F39" s="223"/>
      <c r="G39" s="223"/>
      <c r="H39" s="223"/>
      <c r="I39" s="223"/>
      <c r="J39" s="223"/>
      <c r="K39" s="223"/>
      <c r="L39" s="223"/>
      <c r="M39" s="223"/>
      <c r="N39" s="223"/>
      <c r="O39" s="223"/>
      <c r="P39" s="223"/>
      <c r="Q39" s="223"/>
      <c r="R39" s="223"/>
      <c r="S39" s="223"/>
      <c r="T39" s="223" t="s">
        <v>96</v>
      </c>
      <c r="U39" s="223"/>
      <c r="V39" s="223" t="s">
        <v>97</v>
      </c>
      <c r="W39" s="223"/>
      <c r="X39" s="261" t="s">
        <v>166</v>
      </c>
      <c r="Y39" s="264"/>
      <c r="Z39" s="223" t="s">
        <v>98</v>
      </c>
      <c r="AA39" s="263"/>
    </row>
    <row r="40" spans="1:30" ht="20.100000000000001" customHeight="1" outlineLevel="1" x14ac:dyDescent="0.7">
      <c r="A40" s="203"/>
      <c r="B40" s="108"/>
      <c r="C40" s="93" t="s">
        <v>99</v>
      </c>
      <c r="D40" s="93"/>
      <c r="E40" s="93"/>
      <c r="F40" s="93" t="s">
        <v>100</v>
      </c>
      <c r="G40" s="93"/>
      <c r="H40" s="93"/>
      <c r="I40" s="93" t="s">
        <v>101</v>
      </c>
      <c r="J40" s="93"/>
      <c r="K40" s="93"/>
      <c r="L40" s="93" t="s">
        <v>102</v>
      </c>
      <c r="M40" s="93"/>
      <c r="N40" s="93"/>
      <c r="O40" s="93"/>
      <c r="P40" s="93"/>
      <c r="Q40" s="93"/>
      <c r="R40" s="93"/>
      <c r="S40" s="93"/>
      <c r="T40" s="212">
        <f>SUM(C40:S42)</f>
        <v>0</v>
      </c>
      <c r="U40" s="212"/>
      <c r="V40" s="212"/>
      <c r="W40" s="212"/>
      <c r="X40" s="212"/>
      <c r="Y40" s="212"/>
      <c r="Z40" s="212">
        <f>T40+V40+X40</f>
        <v>0</v>
      </c>
      <c r="AA40" s="218"/>
    </row>
    <row r="41" spans="1:30" ht="20.100000000000001" customHeight="1" outlineLevel="1" x14ac:dyDescent="0.7">
      <c r="A41" s="203"/>
      <c r="B41" s="108"/>
      <c r="C41" s="93"/>
      <c r="D41" s="93"/>
      <c r="E41" s="93"/>
      <c r="F41" s="93"/>
      <c r="G41" s="93"/>
      <c r="H41" s="93"/>
      <c r="I41" s="93"/>
      <c r="J41" s="93"/>
      <c r="K41" s="93"/>
      <c r="L41" s="93" t="s">
        <v>103</v>
      </c>
      <c r="M41" s="93"/>
      <c r="N41" s="93"/>
      <c r="O41" s="93" t="s">
        <v>104</v>
      </c>
      <c r="P41" s="93"/>
      <c r="Q41" s="93"/>
      <c r="R41" s="93" t="s">
        <v>105</v>
      </c>
      <c r="S41" s="93"/>
      <c r="T41" s="212"/>
      <c r="U41" s="212"/>
      <c r="V41" s="212"/>
      <c r="W41" s="212"/>
      <c r="X41" s="212"/>
      <c r="Y41" s="212"/>
      <c r="Z41" s="212"/>
      <c r="AA41" s="218"/>
    </row>
    <row r="42" spans="1:30" ht="19.5" customHeight="1" outlineLevel="1" x14ac:dyDescent="0.7">
      <c r="A42" s="203"/>
      <c r="B42" s="108"/>
      <c r="C42" s="221"/>
      <c r="D42" s="221"/>
      <c r="E42" s="221"/>
      <c r="F42" s="221"/>
      <c r="G42" s="221"/>
      <c r="H42" s="221"/>
      <c r="I42" s="221"/>
      <c r="J42" s="221"/>
      <c r="K42" s="221"/>
      <c r="L42" s="221"/>
      <c r="M42" s="221"/>
      <c r="N42" s="221"/>
      <c r="O42" s="221"/>
      <c r="P42" s="221"/>
      <c r="Q42" s="221"/>
      <c r="R42" s="222"/>
      <c r="S42" s="222"/>
      <c r="T42" s="212"/>
      <c r="U42" s="212"/>
      <c r="V42" s="212"/>
      <c r="W42" s="212"/>
      <c r="X42" s="220"/>
      <c r="Y42" s="220"/>
      <c r="Z42" s="212"/>
      <c r="AA42" s="218"/>
    </row>
    <row r="43" spans="1:30" ht="24.95" customHeight="1" outlineLevel="1" x14ac:dyDescent="0.7">
      <c r="A43" s="72" t="s">
        <v>94</v>
      </c>
      <c r="B43" s="108" t="s">
        <v>29</v>
      </c>
      <c r="C43" s="108" t="s">
        <v>95</v>
      </c>
      <c r="D43" s="108"/>
      <c r="E43" s="108"/>
      <c r="F43" s="108"/>
      <c r="G43" s="108"/>
      <c r="H43" s="108"/>
      <c r="I43" s="108"/>
      <c r="J43" s="108"/>
      <c r="K43" s="108"/>
      <c r="L43" s="108"/>
      <c r="M43" s="108"/>
      <c r="N43" s="108"/>
      <c r="O43" s="108"/>
      <c r="P43" s="108"/>
      <c r="Q43" s="108"/>
      <c r="R43" s="108"/>
      <c r="S43" s="108"/>
      <c r="T43" s="108" t="s">
        <v>96</v>
      </c>
      <c r="U43" s="108"/>
      <c r="V43" s="108" t="s">
        <v>97</v>
      </c>
      <c r="W43" s="108"/>
      <c r="X43" s="216" t="s">
        <v>166</v>
      </c>
      <c r="Y43" s="217"/>
      <c r="Z43" s="108" t="s">
        <v>98</v>
      </c>
      <c r="AA43" s="109"/>
    </row>
    <row r="44" spans="1:30" ht="20.100000000000001" customHeight="1" outlineLevel="1" x14ac:dyDescent="0.7">
      <c r="A44" s="203"/>
      <c r="B44" s="108"/>
      <c r="C44" s="93" t="s">
        <v>99</v>
      </c>
      <c r="D44" s="93"/>
      <c r="E44" s="93"/>
      <c r="F44" s="93" t="s">
        <v>100</v>
      </c>
      <c r="G44" s="93"/>
      <c r="H44" s="93"/>
      <c r="I44" s="93" t="s">
        <v>101</v>
      </c>
      <c r="J44" s="93"/>
      <c r="K44" s="93"/>
      <c r="L44" s="93" t="s">
        <v>102</v>
      </c>
      <c r="M44" s="93"/>
      <c r="N44" s="93"/>
      <c r="O44" s="93"/>
      <c r="P44" s="93"/>
      <c r="Q44" s="93"/>
      <c r="R44" s="93"/>
      <c r="S44" s="93"/>
      <c r="T44" s="212">
        <f>SUM(C44:S46)</f>
        <v>0</v>
      </c>
      <c r="U44" s="212"/>
      <c r="V44" s="212"/>
      <c r="W44" s="212"/>
      <c r="X44" s="212"/>
      <c r="Y44" s="212"/>
      <c r="Z44" s="212">
        <f>T44+V44+X44</f>
        <v>0</v>
      </c>
      <c r="AA44" s="218"/>
    </row>
    <row r="45" spans="1:30" ht="20.100000000000001" customHeight="1" outlineLevel="1" x14ac:dyDescent="0.7">
      <c r="A45" s="203"/>
      <c r="B45" s="108"/>
      <c r="C45" s="93"/>
      <c r="D45" s="93"/>
      <c r="E45" s="93"/>
      <c r="F45" s="93"/>
      <c r="G45" s="93"/>
      <c r="H45" s="93"/>
      <c r="I45" s="93"/>
      <c r="J45" s="93"/>
      <c r="K45" s="93"/>
      <c r="L45" s="93" t="s">
        <v>103</v>
      </c>
      <c r="M45" s="93"/>
      <c r="N45" s="93"/>
      <c r="O45" s="93" t="s">
        <v>104</v>
      </c>
      <c r="P45" s="93"/>
      <c r="Q45" s="93"/>
      <c r="R45" s="93" t="s">
        <v>105</v>
      </c>
      <c r="S45" s="93"/>
      <c r="T45" s="212"/>
      <c r="U45" s="212"/>
      <c r="V45" s="212"/>
      <c r="W45" s="212"/>
      <c r="X45" s="212"/>
      <c r="Y45" s="212"/>
      <c r="Z45" s="212"/>
      <c r="AA45" s="218"/>
    </row>
    <row r="46" spans="1:30" ht="19.5" customHeight="1" outlineLevel="1" x14ac:dyDescent="0.7">
      <c r="A46" s="203"/>
      <c r="B46" s="108"/>
      <c r="C46" s="221"/>
      <c r="D46" s="221"/>
      <c r="E46" s="221"/>
      <c r="F46" s="221"/>
      <c r="G46" s="221"/>
      <c r="H46" s="221"/>
      <c r="I46" s="221"/>
      <c r="J46" s="221"/>
      <c r="K46" s="221"/>
      <c r="L46" s="221"/>
      <c r="M46" s="221"/>
      <c r="N46" s="221"/>
      <c r="O46" s="221"/>
      <c r="P46" s="221"/>
      <c r="Q46" s="221"/>
      <c r="R46" s="222"/>
      <c r="S46" s="222"/>
      <c r="T46" s="212"/>
      <c r="U46" s="212"/>
      <c r="V46" s="212"/>
      <c r="W46" s="212"/>
      <c r="X46" s="220"/>
      <c r="Y46" s="220"/>
      <c r="Z46" s="212"/>
      <c r="AA46" s="218"/>
    </row>
    <row r="47" spans="1:30" ht="24.95" customHeight="1" outlineLevel="1" x14ac:dyDescent="0.7">
      <c r="A47" s="72" t="s">
        <v>94</v>
      </c>
      <c r="B47" s="108" t="s">
        <v>29</v>
      </c>
      <c r="C47" s="108" t="s">
        <v>95</v>
      </c>
      <c r="D47" s="108"/>
      <c r="E47" s="108"/>
      <c r="F47" s="108"/>
      <c r="G47" s="108"/>
      <c r="H47" s="108"/>
      <c r="I47" s="108"/>
      <c r="J47" s="108"/>
      <c r="K47" s="108"/>
      <c r="L47" s="108"/>
      <c r="M47" s="108"/>
      <c r="N47" s="108"/>
      <c r="O47" s="108"/>
      <c r="P47" s="108"/>
      <c r="Q47" s="108"/>
      <c r="R47" s="108"/>
      <c r="S47" s="108"/>
      <c r="T47" s="108" t="s">
        <v>96</v>
      </c>
      <c r="U47" s="108"/>
      <c r="V47" s="108" t="s">
        <v>97</v>
      </c>
      <c r="W47" s="108"/>
      <c r="X47" s="216" t="s">
        <v>166</v>
      </c>
      <c r="Y47" s="217"/>
      <c r="Z47" s="108" t="s">
        <v>98</v>
      </c>
      <c r="AA47" s="109"/>
    </row>
    <row r="48" spans="1:30" ht="20.100000000000001" customHeight="1" outlineLevel="1" x14ac:dyDescent="0.7">
      <c r="A48" s="203"/>
      <c r="B48" s="108"/>
      <c r="C48" s="93" t="s">
        <v>99</v>
      </c>
      <c r="D48" s="93"/>
      <c r="E48" s="93"/>
      <c r="F48" s="93" t="s">
        <v>100</v>
      </c>
      <c r="G48" s="93"/>
      <c r="H48" s="93"/>
      <c r="I48" s="93" t="s">
        <v>101</v>
      </c>
      <c r="J48" s="93"/>
      <c r="K48" s="93"/>
      <c r="L48" s="93" t="s">
        <v>102</v>
      </c>
      <c r="M48" s="93"/>
      <c r="N48" s="93"/>
      <c r="O48" s="93"/>
      <c r="P48" s="93"/>
      <c r="Q48" s="93"/>
      <c r="R48" s="93"/>
      <c r="S48" s="93"/>
      <c r="T48" s="212">
        <f>SUM(C48:S50)</f>
        <v>0</v>
      </c>
      <c r="U48" s="212"/>
      <c r="V48" s="212"/>
      <c r="W48" s="212"/>
      <c r="X48" s="212"/>
      <c r="Y48" s="212"/>
      <c r="Z48" s="212">
        <f>T48+V48+X48</f>
        <v>0</v>
      </c>
      <c r="AA48" s="218"/>
    </row>
    <row r="49" spans="1:27" ht="20.100000000000001" customHeight="1" outlineLevel="1" x14ac:dyDescent="0.7">
      <c r="A49" s="203"/>
      <c r="B49" s="108"/>
      <c r="C49" s="93"/>
      <c r="D49" s="93"/>
      <c r="E49" s="93"/>
      <c r="F49" s="93"/>
      <c r="G49" s="93"/>
      <c r="H49" s="93"/>
      <c r="I49" s="93"/>
      <c r="J49" s="93"/>
      <c r="K49" s="93"/>
      <c r="L49" s="93" t="s">
        <v>103</v>
      </c>
      <c r="M49" s="93"/>
      <c r="N49" s="93"/>
      <c r="O49" s="93" t="s">
        <v>104</v>
      </c>
      <c r="P49" s="93"/>
      <c r="Q49" s="93"/>
      <c r="R49" s="93" t="s">
        <v>105</v>
      </c>
      <c r="S49" s="93"/>
      <c r="T49" s="212"/>
      <c r="U49" s="212"/>
      <c r="V49" s="212"/>
      <c r="W49" s="212"/>
      <c r="X49" s="212"/>
      <c r="Y49" s="212"/>
      <c r="Z49" s="212"/>
      <c r="AA49" s="218"/>
    </row>
    <row r="50" spans="1:27" ht="19.5" customHeight="1" outlineLevel="1" x14ac:dyDescent="0.7">
      <c r="A50" s="203"/>
      <c r="B50" s="108"/>
      <c r="C50" s="221"/>
      <c r="D50" s="221"/>
      <c r="E50" s="221"/>
      <c r="F50" s="221"/>
      <c r="G50" s="221"/>
      <c r="H50" s="221"/>
      <c r="I50" s="221"/>
      <c r="J50" s="221"/>
      <c r="K50" s="221"/>
      <c r="L50" s="221"/>
      <c r="M50" s="221"/>
      <c r="N50" s="221"/>
      <c r="O50" s="221"/>
      <c r="P50" s="221"/>
      <c r="Q50" s="221"/>
      <c r="R50" s="222"/>
      <c r="S50" s="222"/>
      <c r="T50" s="212"/>
      <c r="U50" s="212"/>
      <c r="V50" s="212"/>
      <c r="W50" s="212"/>
      <c r="X50" s="220"/>
      <c r="Y50" s="220"/>
      <c r="Z50" s="212"/>
      <c r="AA50" s="218"/>
    </row>
    <row r="51" spans="1:27" ht="24.95" customHeight="1" outlineLevel="1" x14ac:dyDescent="0.7">
      <c r="A51" s="72" t="s">
        <v>94</v>
      </c>
      <c r="B51" s="108" t="s">
        <v>29</v>
      </c>
      <c r="C51" s="108" t="s">
        <v>95</v>
      </c>
      <c r="D51" s="108"/>
      <c r="E51" s="108"/>
      <c r="F51" s="108"/>
      <c r="G51" s="108"/>
      <c r="H51" s="108"/>
      <c r="I51" s="108"/>
      <c r="J51" s="108"/>
      <c r="K51" s="108"/>
      <c r="L51" s="108"/>
      <c r="M51" s="108"/>
      <c r="N51" s="108"/>
      <c r="O51" s="108"/>
      <c r="P51" s="108"/>
      <c r="Q51" s="108"/>
      <c r="R51" s="108"/>
      <c r="S51" s="108"/>
      <c r="T51" s="108" t="s">
        <v>96</v>
      </c>
      <c r="U51" s="108"/>
      <c r="V51" s="108" t="s">
        <v>97</v>
      </c>
      <c r="W51" s="108"/>
      <c r="X51" s="216" t="s">
        <v>166</v>
      </c>
      <c r="Y51" s="217"/>
      <c r="Z51" s="108" t="s">
        <v>98</v>
      </c>
      <c r="AA51" s="109"/>
    </row>
    <row r="52" spans="1:27" ht="20.100000000000001" customHeight="1" outlineLevel="1" x14ac:dyDescent="0.7">
      <c r="A52" s="203"/>
      <c r="B52" s="108"/>
      <c r="C52" s="93" t="s">
        <v>99</v>
      </c>
      <c r="D52" s="93"/>
      <c r="E52" s="93"/>
      <c r="F52" s="93" t="s">
        <v>100</v>
      </c>
      <c r="G52" s="93"/>
      <c r="H52" s="93"/>
      <c r="I52" s="93" t="s">
        <v>101</v>
      </c>
      <c r="J52" s="93"/>
      <c r="K52" s="93"/>
      <c r="L52" s="93" t="s">
        <v>102</v>
      </c>
      <c r="M52" s="93"/>
      <c r="N52" s="93"/>
      <c r="O52" s="93"/>
      <c r="P52" s="93"/>
      <c r="Q52" s="93"/>
      <c r="R52" s="93"/>
      <c r="S52" s="93"/>
      <c r="T52" s="212">
        <f>SUM(C52:S54)</f>
        <v>0</v>
      </c>
      <c r="U52" s="212"/>
      <c r="V52" s="212"/>
      <c r="W52" s="212"/>
      <c r="X52" s="212"/>
      <c r="Y52" s="212"/>
      <c r="Z52" s="212">
        <f>T52+V52+X52</f>
        <v>0</v>
      </c>
      <c r="AA52" s="218"/>
    </row>
    <row r="53" spans="1:27" ht="20.100000000000001" customHeight="1" outlineLevel="1" x14ac:dyDescent="0.7">
      <c r="A53" s="203"/>
      <c r="B53" s="108"/>
      <c r="C53" s="93"/>
      <c r="D53" s="93"/>
      <c r="E53" s="93"/>
      <c r="F53" s="93"/>
      <c r="G53" s="93"/>
      <c r="H53" s="93"/>
      <c r="I53" s="93"/>
      <c r="J53" s="93"/>
      <c r="K53" s="93"/>
      <c r="L53" s="93" t="s">
        <v>103</v>
      </c>
      <c r="M53" s="93"/>
      <c r="N53" s="93"/>
      <c r="O53" s="93" t="s">
        <v>104</v>
      </c>
      <c r="P53" s="93"/>
      <c r="Q53" s="93"/>
      <c r="R53" s="93" t="s">
        <v>105</v>
      </c>
      <c r="S53" s="93"/>
      <c r="T53" s="212"/>
      <c r="U53" s="212"/>
      <c r="V53" s="212"/>
      <c r="W53" s="212"/>
      <c r="X53" s="212"/>
      <c r="Y53" s="212"/>
      <c r="Z53" s="212"/>
      <c r="AA53" s="218"/>
    </row>
    <row r="54" spans="1:27" ht="19.5" customHeight="1" outlineLevel="1" x14ac:dyDescent="0.7">
      <c r="A54" s="204"/>
      <c r="B54" s="205"/>
      <c r="C54" s="214"/>
      <c r="D54" s="214"/>
      <c r="E54" s="214"/>
      <c r="F54" s="214"/>
      <c r="G54" s="214"/>
      <c r="H54" s="214"/>
      <c r="I54" s="214"/>
      <c r="J54" s="214"/>
      <c r="K54" s="214"/>
      <c r="L54" s="214"/>
      <c r="M54" s="214"/>
      <c r="N54" s="214"/>
      <c r="O54" s="214"/>
      <c r="P54" s="214"/>
      <c r="Q54" s="214"/>
      <c r="R54" s="215"/>
      <c r="S54" s="215"/>
      <c r="T54" s="213"/>
      <c r="U54" s="213"/>
      <c r="V54" s="213"/>
      <c r="W54" s="213"/>
      <c r="X54" s="213"/>
      <c r="Y54" s="213"/>
      <c r="Z54" s="213"/>
      <c r="AA54" s="219"/>
    </row>
  </sheetData>
  <dataConsolidate/>
  <mergeCells count="199">
    <mergeCell ref="V39:W39"/>
    <mergeCell ref="X39:Y39"/>
    <mergeCell ref="Z39:AA39"/>
    <mergeCell ref="A40:A42"/>
    <mergeCell ref="C40:E41"/>
    <mergeCell ref="F40:H41"/>
    <mergeCell ref="I40:K41"/>
    <mergeCell ref="L40:S40"/>
    <mergeCell ref="T40:U42"/>
    <mergeCell ref="V40:W42"/>
    <mergeCell ref="X40:Y42"/>
    <mergeCell ref="Z40:AA42"/>
    <mergeCell ref="L41:N41"/>
    <mergeCell ref="O41:Q41"/>
    <mergeCell ref="R41:S41"/>
    <mergeCell ref="R42:S42"/>
    <mergeCell ref="C42:E42"/>
    <mergeCell ref="F42:H42"/>
    <mergeCell ref="I42:K42"/>
    <mergeCell ref="L42:N42"/>
    <mergeCell ref="O42:Q42"/>
    <mergeCell ref="B39:B42"/>
    <mergeCell ref="C39:S39"/>
    <mergeCell ref="A34:A36"/>
    <mergeCell ref="B33:B36"/>
    <mergeCell ref="Z33:AA33"/>
    <mergeCell ref="L35:N35"/>
    <mergeCell ref="R35:S35"/>
    <mergeCell ref="O35:Q35"/>
    <mergeCell ref="Z34:AA36"/>
    <mergeCell ref="X34:Y36"/>
    <mergeCell ref="V34:W36"/>
    <mergeCell ref="C36:E36"/>
    <mergeCell ref="F36:H36"/>
    <mergeCell ref="I36:K36"/>
    <mergeCell ref="L36:N36"/>
    <mergeCell ref="V18:AA19"/>
    <mergeCell ref="V20:AA21"/>
    <mergeCell ref="K22:K23"/>
    <mergeCell ref="V22:AA23"/>
    <mergeCell ref="K24:K25"/>
    <mergeCell ref="Q24:T25"/>
    <mergeCell ref="V24:AA25"/>
    <mergeCell ref="L24:O25"/>
    <mergeCell ref="O36:Q36"/>
    <mergeCell ref="R36:S36"/>
    <mergeCell ref="U18:U19"/>
    <mergeCell ref="U20:U21"/>
    <mergeCell ref="U22:U23"/>
    <mergeCell ref="U24:U25"/>
    <mergeCell ref="T34:U36"/>
    <mergeCell ref="C33:S33"/>
    <mergeCell ref="T33:U33"/>
    <mergeCell ref="V33:W33"/>
    <mergeCell ref="X33:Y33"/>
    <mergeCell ref="C34:E35"/>
    <mergeCell ref="F34:H35"/>
    <mergeCell ref="I34:K35"/>
    <mergeCell ref="L34:S34"/>
    <mergeCell ref="K16:K17"/>
    <mergeCell ref="F22:I23"/>
    <mergeCell ref="F24:I25"/>
    <mergeCell ref="L18:O19"/>
    <mergeCell ref="L20:O21"/>
    <mergeCell ref="L22:O23"/>
    <mergeCell ref="Q18:T19"/>
    <mergeCell ref="Q20:T21"/>
    <mergeCell ref="Q22:T23"/>
    <mergeCell ref="K20:K21"/>
    <mergeCell ref="P24:P25"/>
    <mergeCell ref="F18:I19"/>
    <mergeCell ref="F20:I21"/>
    <mergeCell ref="J18:J19"/>
    <mergeCell ref="K18:K19"/>
    <mergeCell ref="A13:D14"/>
    <mergeCell ref="A15:D15"/>
    <mergeCell ref="A16:D17"/>
    <mergeCell ref="A18:D25"/>
    <mergeCell ref="F16:I17"/>
    <mergeCell ref="L16:O17"/>
    <mergeCell ref="P16:P17"/>
    <mergeCell ref="E18:E19"/>
    <mergeCell ref="E20:E21"/>
    <mergeCell ref="E22:E23"/>
    <mergeCell ref="E24:E25"/>
    <mergeCell ref="J20:J21"/>
    <mergeCell ref="J22:J23"/>
    <mergeCell ref="J24:J25"/>
    <mergeCell ref="P18:P19"/>
    <mergeCell ref="P20:P21"/>
    <mergeCell ref="E13:AC14"/>
    <mergeCell ref="E15:AC15"/>
    <mergeCell ref="E16:E17"/>
    <mergeCell ref="Q16:T17"/>
    <mergeCell ref="U16:U17"/>
    <mergeCell ref="V16:AA17"/>
    <mergeCell ref="P22:P23"/>
    <mergeCell ref="J16:J17"/>
    <mergeCell ref="A4:AC4"/>
    <mergeCell ref="A11:AC11"/>
    <mergeCell ref="A28:D30"/>
    <mergeCell ref="E28:I29"/>
    <mergeCell ref="E30:I30"/>
    <mergeCell ref="J29:P29"/>
    <mergeCell ref="Q29:W29"/>
    <mergeCell ref="X29:AC29"/>
    <mergeCell ref="J30:P30"/>
    <mergeCell ref="Q30:W30"/>
    <mergeCell ref="X30:AC30"/>
    <mergeCell ref="J28:AC28"/>
    <mergeCell ref="Z7:AB7"/>
    <mergeCell ref="Z8:AB8"/>
    <mergeCell ref="V9:AC9"/>
    <mergeCell ref="AB18:AB19"/>
    <mergeCell ref="AC18:AC19"/>
    <mergeCell ref="AB20:AB21"/>
    <mergeCell ref="AC20:AC21"/>
    <mergeCell ref="AB22:AB23"/>
    <mergeCell ref="AC22:AC23"/>
    <mergeCell ref="AC24:AC25"/>
    <mergeCell ref="AB24:AB25"/>
    <mergeCell ref="AB16:AC17"/>
    <mergeCell ref="X43:Y43"/>
    <mergeCell ref="Z43:AA43"/>
    <mergeCell ref="A44:A46"/>
    <mergeCell ref="C44:E45"/>
    <mergeCell ref="F44:H45"/>
    <mergeCell ref="I44:K45"/>
    <mergeCell ref="L44:S44"/>
    <mergeCell ref="T44:U46"/>
    <mergeCell ref="V44:W46"/>
    <mergeCell ref="X44:Y46"/>
    <mergeCell ref="Z44:AA46"/>
    <mergeCell ref="L45:N45"/>
    <mergeCell ref="O45:Q45"/>
    <mergeCell ref="R45:S45"/>
    <mergeCell ref="C46:E46"/>
    <mergeCell ref="F46:H46"/>
    <mergeCell ref="I46:K46"/>
    <mergeCell ref="L46:N46"/>
    <mergeCell ref="V43:W43"/>
    <mergeCell ref="A48:A50"/>
    <mergeCell ref="C48:E49"/>
    <mergeCell ref="F48:H49"/>
    <mergeCell ref="I48:K49"/>
    <mergeCell ref="L48:S48"/>
    <mergeCell ref="T48:U50"/>
    <mergeCell ref="T39:U39"/>
    <mergeCell ref="O46:Q46"/>
    <mergeCell ref="R46:S46"/>
    <mergeCell ref="B43:B46"/>
    <mergeCell ref="C43:S43"/>
    <mergeCell ref="T43:U43"/>
    <mergeCell ref="X51:Y51"/>
    <mergeCell ref="Z51:AA51"/>
    <mergeCell ref="Z52:AA54"/>
    <mergeCell ref="B47:B50"/>
    <mergeCell ref="C47:S47"/>
    <mergeCell ref="T47:U47"/>
    <mergeCell ref="V47:W47"/>
    <mergeCell ref="X47:Y47"/>
    <mergeCell ref="Z47:AA47"/>
    <mergeCell ref="Z48:AA50"/>
    <mergeCell ref="X48:Y50"/>
    <mergeCell ref="L49:N49"/>
    <mergeCell ref="O49:Q49"/>
    <mergeCell ref="R49:S49"/>
    <mergeCell ref="C50:E50"/>
    <mergeCell ref="F50:H50"/>
    <mergeCell ref="I50:K50"/>
    <mergeCell ref="L50:N50"/>
    <mergeCell ref="O50:Q50"/>
    <mergeCell ref="R50:S50"/>
    <mergeCell ref="C51:S51"/>
    <mergeCell ref="V48:W50"/>
    <mergeCell ref="AD1:AJ1"/>
    <mergeCell ref="X1:AB1"/>
    <mergeCell ref="AD15:AI15"/>
    <mergeCell ref="AD19:AJ19"/>
    <mergeCell ref="A52:A54"/>
    <mergeCell ref="C52:E53"/>
    <mergeCell ref="F52:H53"/>
    <mergeCell ref="I52:K53"/>
    <mergeCell ref="L52:S52"/>
    <mergeCell ref="T52:U54"/>
    <mergeCell ref="V52:W54"/>
    <mergeCell ref="X52:Y54"/>
    <mergeCell ref="L53:N53"/>
    <mergeCell ref="O53:Q53"/>
    <mergeCell ref="R53:S53"/>
    <mergeCell ref="C54:E54"/>
    <mergeCell ref="F54:H54"/>
    <mergeCell ref="I54:K54"/>
    <mergeCell ref="L54:N54"/>
    <mergeCell ref="O54:Q54"/>
    <mergeCell ref="R54:S54"/>
    <mergeCell ref="B51:B54"/>
    <mergeCell ref="T51:U51"/>
    <mergeCell ref="V51:W51"/>
  </mergeCells>
  <phoneticPr fontId="2"/>
  <conditionalFormatting sqref="A33:A34">
    <cfRule type="containsBlanks" dxfId="13" priority="28">
      <formula>LEN(TRIM(A33))=0</formula>
    </cfRule>
  </conditionalFormatting>
  <conditionalFormatting sqref="E13">
    <cfRule type="containsBlanks" dxfId="12" priority="30">
      <formula>LEN(TRIM(E13))=0</formula>
    </cfRule>
  </conditionalFormatting>
  <conditionalFormatting sqref="E15:E16 K16 T34:AA36 T40:AA42 T44:AA46 T48:AA50 T52:AA54">
    <cfRule type="containsBlanks" dxfId="11" priority="40">
      <formula>LEN(TRIM(E15))=0</formula>
    </cfRule>
  </conditionalFormatting>
  <conditionalFormatting sqref="E13:AC14 F16:I25 L16:O25 Q16:T25 V16:AA25 AC18:AC25 E30:AC30 C36:S36 A39:A54 C42:S42 C46:S46 C50:S50 C54:S54">
    <cfRule type="containsBlanks" dxfId="10" priority="3">
      <formula>LEN(TRIM(A13))=0</formula>
    </cfRule>
  </conditionalFormatting>
  <conditionalFormatting sqref="P16">
    <cfRule type="containsBlanks" dxfId="9" priority="27">
      <formula>LEN(TRIM(P16))=0</formula>
    </cfRule>
  </conditionalFormatting>
  <conditionalFormatting sqref="V9">
    <cfRule type="containsBlanks" dxfId="8" priority="35">
      <formula>LEN(TRIM(V9))=0</formula>
    </cfRule>
  </conditionalFormatting>
  <conditionalFormatting sqref="V40 X40">
    <cfRule type="containsBlanks" dxfId="7" priority="15">
      <formula>LEN(TRIM(V40))=0</formula>
    </cfRule>
  </conditionalFormatting>
  <conditionalFormatting sqref="V44 X44">
    <cfRule type="containsBlanks" dxfId="6" priority="12">
      <formula>LEN(TRIM(V44))=0</formula>
    </cfRule>
  </conditionalFormatting>
  <conditionalFormatting sqref="V48 X48">
    <cfRule type="containsBlanks" dxfId="5" priority="9">
      <formula>LEN(TRIM(V48))=0</formula>
    </cfRule>
  </conditionalFormatting>
  <conditionalFormatting sqref="V52 X52">
    <cfRule type="containsBlanks" dxfId="4" priority="6">
      <formula>LEN(TRIM(V52))=0</formula>
    </cfRule>
  </conditionalFormatting>
  <conditionalFormatting sqref="X1">
    <cfRule type="containsBlanks" dxfId="3" priority="26">
      <formula>LEN(TRIM(X1))=0</formula>
    </cfRule>
  </conditionalFormatting>
  <conditionalFormatting sqref="Z7:Z8">
    <cfRule type="containsBlanks" dxfId="2" priority="36">
      <formula>LEN(TRIM(Z7))=0</formula>
    </cfRule>
  </conditionalFormatting>
  <dataValidations count="2">
    <dataValidation type="list" allowBlank="1" showInputMessage="1" showErrorMessage="1" sqref="AC18:AC25" xr:uid="{E662531A-8EB8-4486-B6AC-A479B37BC04B}">
      <formula1>"する,しない"</formula1>
    </dataValidation>
    <dataValidation type="list" allowBlank="1" showInputMessage="1" showErrorMessage="1" sqref="E15:AC15" xr:uid="{06660F38-490A-4328-A68F-AD04A69056E5}">
      <formula1>"1.グリーン分野,2.デジタル分野,3.食分野,4.ヘルスケア分野,5.先進的ものづくり分野,6.人文科学分野,7.その他"</formula1>
    </dataValidation>
  </dataValidations>
  <printOptions horizontalCentered="1"/>
  <pageMargins left="0.7" right="0.7" top="0.75" bottom="0.75" header="0.3" footer="0.3"/>
  <pageSetup paperSize="9" scale="52"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54A18-B724-4756-85F4-754CBEC9F184}">
  <dimension ref="A1:AK64"/>
  <sheetViews>
    <sheetView showZeros="0" view="pageBreakPreview" zoomScale="85" zoomScaleNormal="85" zoomScaleSheetLayoutView="85" workbookViewId="0">
      <selection activeCell="V23" sqref="V23"/>
    </sheetView>
  </sheetViews>
  <sheetFormatPr defaultColWidth="9" defaultRowHeight="16.149999999999999" outlineLevelRow="1" x14ac:dyDescent="0.7"/>
  <cols>
    <col min="1" max="1" width="17.625" style="40" customWidth="1"/>
    <col min="2" max="2" width="5.125" style="40" customWidth="1"/>
    <col min="3" max="3" width="3.25" style="40" customWidth="1"/>
    <col min="4" max="22" width="5.125" style="40" customWidth="1"/>
    <col min="23" max="16384" width="9" style="40"/>
  </cols>
  <sheetData>
    <row r="1" spans="1:22" x14ac:dyDescent="0.7">
      <c r="A1" s="26" t="s">
        <v>108</v>
      </c>
      <c r="B1" s="26"/>
      <c r="C1" s="26"/>
      <c r="D1" s="26"/>
      <c r="E1" s="26"/>
      <c r="F1" s="26"/>
      <c r="G1" s="26"/>
      <c r="H1" s="26"/>
      <c r="I1" s="26"/>
      <c r="J1" s="26"/>
      <c r="K1" s="26"/>
      <c r="L1" s="26"/>
      <c r="M1" s="26"/>
      <c r="N1" s="26"/>
      <c r="O1" s="26"/>
      <c r="P1" s="26"/>
      <c r="Q1" s="26"/>
      <c r="R1" s="26"/>
      <c r="S1" s="26"/>
      <c r="T1" s="26"/>
      <c r="U1" s="26"/>
    </row>
    <row r="3" spans="1:22" x14ac:dyDescent="0.7">
      <c r="A3" s="40" t="s">
        <v>109</v>
      </c>
    </row>
    <row r="4" spans="1:22" ht="24.75" customHeight="1" x14ac:dyDescent="0.7">
      <c r="A4" s="41" t="s">
        <v>110</v>
      </c>
      <c r="B4" s="313" t="s">
        <v>111</v>
      </c>
      <c r="C4" s="313"/>
      <c r="D4" s="313"/>
      <c r="E4" s="313"/>
      <c r="F4" s="313"/>
      <c r="G4" s="313"/>
      <c r="H4" s="313"/>
      <c r="I4" s="313"/>
      <c r="J4" s="313"/>
      <c r="K4" s="313"/>
      <c r="L4" s="313"/>
      <c r="M4" s="313"/>
      <c r="N4" s="313"/>
      <c r="O4" s="313"/>
      <c r="P4" s="313"/>
      <c r="Q4" s="313"/>
      <c r="R4" s="313"/>
      <c r="S4" s="313"/>
      <c r="T4" s="313"/>
      <c r="U4" s="314"/>
    </row>
    <row r="5" spans="1:22" ht="24.75" customHeight="1" x14ac:dyDescent="0.7">
      <c r="A5" s="42" t="s">
        <v>112</v>
      </c>
      <c r="B5" s="288">
        <f>提案書!O9</f>
        <v>0</v>
      </c>
      <c r="C5" s="288"/>
      <c r="D5" s="288"/>
      <c r="E5" s="288"/>
      <c r="F5" s="288"/>
      <c r="G5" s="288"/>
      <c r="H5" s="288"/>
      <c r="I5" s="288"/>
      <c r="J5" s="288"/>
      <c r="K5" s="288"/>
      <c r="L5" s="288"/>
      <c r="M5" s="288"/>
      <c r="N5" s="288"/>
      <c r="O5" s="288"/>
      <c r="P5" s="288"/>
      <c r="Q5" s="288"/>
      <c r="R5" s="288"/>
      <c r="S5" s="288"/>
      <c r="T5" s="288"/>
      <c r="U5" s="310"/>
    </row>
    <row r="6" spans="1:22" ht="24.75" customHeight="1" x14ac:dyDescent="0.7">
      <c r="A6" s="42" t="s">
        <v>113</v>
      </c>
      <c r="B6" s="285">
        <f>提案書!B16</f>
        <v>0</v>
      </c>
      <c r="C6" s="285"/>
      <c r="D6" s="285"/>
      <c r="E6" s="285"/>
      <c r="F6" s="285"/>
      <c r="G6" s="285"/>
      <c r="H6" s="285"/>
      <c r="I6" s="285"/>
      <c r="J6" s="285"/>
      <c r="K6" s="285"/>
      <c r="L6" s="285"/>
      <c r="M6" s="285"/>
      <c r="N6" s="285"/>
      <c r="O6" s="285"/>
      <c r="P6" s="285"/>
      <c r="Q6" s="285"/>
      <c r="R6" s="285"/>
      <c r="S6" s="285"/>
      <c r="T6" s="285"/>
      <c r="U6" s="291"/>
    </row>
    <row r="7" spans="1:22" ht="59.25" customHeight="1" x14ac:dyDescent="0.7">
      <c r="A7" s="42" t="s">
        <v>114</v>
      </c>
      <c r="B7" s="285">
        <f>提案書!B18</f>
        <v>0</v>
      </c>
      <c r="C7" s="285"/>
      <c r="D7" s="285"/>
      <c r="E7" s="285"/>
      <c r="F7" s="285"/>
      <c r="G7" s="285"/>
      <c r="H7" s="285"/>
      <c r="I7" s="285"/>
      <c r="J7" s="285"/>
      <c r="K7" s="285"/>
      <c r="L7" s="285"/>
      <c r="M7" s="285"/>
      <c r="N7" s="285"/>
      <c r="O7" s="285"/>
      <c r="P7" s="285"/>
      <c r="Q7" s="285"/>
      <c r="R7" s="285"/>
      <c r="S7" s="285"/>
      <c r="T7" s="285"/>
      <c r="U7" s="291"/>
    </row>
    <row r="8" spans="1:22" ht="24.75" customHeight="1" x14ac:dyDescent="0.7">
      <c r="A8" s="42" t="s">
        <v>115</v>
      </c>
      <c r="B8" s="43"/>
      <c r="C8" s="44"/>
      <c r="D8" s="265">
        <f>提案書!F23</f>
        <v>0</v>
      </c>
      <c r="E8" s="265"/>
      <c r="F8" s="265"/>
      <c r="G8" s="265"/>
      <c r="H8" s="265"/>
      <c r="I8" s="265"/>
      <c r="J8" s="265"/>
      <c r="K8" s="265"/>
      <c r="L8" s="44" t="s">
        <v>22</v>
      </c>
      <c r="M8" s="265">
        <f>提案書!L23</f>
        <v>0</v>
      </c>
      <c r="N8" s="265"/>
      <c r="O8" s="265"/>
      <c r="P8" s="265"/>
      <c r="Q8" s="265"/>
      <c r="R8" s="265"/>
      <c r="S8" s="265"/>
      <c r="T8" s="44"/>
      <c r="U8" s="45"/>
      <c r="V8" s="46" t="s">
        <v>173</v>
      </c>
    </row>
    <row r="9" spans="1:22" ht="30.75" customHeight="1" x14ac:dyDescent="0.7">
      <c r="A9" s="47" t="s">
        <v>116</v>
      </c>
      <c r="B9" s="48" t="s">
        <v>117</v>
      </c>
      <c r="C9" s="324" t="s">
        <v>118</v>
      </c>
      <c r="D9" s="325"/>
      <c r="E9" s="325"/>
      <c r="F9" s="325"/>
      <c r="G9" s="274"/>
      <c r="H9" s="288" t="s">
        <v>119</v>
      </c>
      <c r="I9" s="288"/>
      <c r="J9" s="288"/>
      <c r="K9" s="288"/>
      <c r="L9" s="288" t="s">
        <v>120</v>
      </c>
      <c r="M9" s="288"/>
      <c r="N9" s="288"/>
      <c r="O9" s="288"/>
      <c r="P9" s="288"/>
      <c r="Q9" s="288" t="s">
        <v>121</v>
      </c>
      <c r="R9" s="288"/>
      <c r="S9" s="288"/>
      <c r="T9" s="288"/>
      <c r="U9" s="310"/>
    </row>
    <row r="10" spans="1:22" ht="24.75" customHeight="1" x14ac:dyDescent="0.7">
      <c r="A10" s="317" t="s">
        <v>122</v>
      </c>
      <c r="B10" s="288" t="s">
        <v>123</v>
      </c>
      <c r="C10" s="58" t="s">
        <v>124</v>
      </c>
      <c r="D10" s="273">
        <f>'計画書（大学側記載）'!F16</f>
        <v>0</v>
      </c>
      <c r="E10" s="273"/>
      <c r="F10" s="273"/>
      <c r="G10" s="64" t="s">
        <v>39</v>
      </c>
      <c r="H10" s="274">
        <f>'計画書（大学側記載）'!L16</f>
        <v>0</v>
      </c>
      <c r="I10" s="270"/>
      <c r="J10" s="270"/>
      <c r="K10" s="270"/>
      <c r="L10" s="270">
        <f>'計画書（大学側記載）'!Q16</f>
        <v>0</v>
      </c>
      <c r="M10" s="270"/>
      <c r="N10" s="270"/>
      <c r="O10" s="270"/>
      <c r="P10" s="270"/>
      <c r="Q10" s="273">
        <f>'計画書（大学側記載）'!V16</f>
        <v>0</v>
      </c>
      <c r="R10" s="273"/>
      <c r="S10" s="273"/>
      <c r="T10" s="273"/>
      <c r="U10" s="323"/>
    </row>
    <row r="11" spans="1:22" ht="24.75" customHeight="1" outlineLevel="1" x14ac:dyDescent="0.7">
      <c r="A11" s="318"/>
      <c r="B11" s="288"/>
      <c r="C11" s="59"/>
      <c r="D11" s="169">
        <f>'計画書（大学側記載）'!F18</f>
        <v>0</v>
      </c>
      <c r="E11" s="169"/>
      <c r="F11" s="169"/>
      <c r="G11" s="65" t="s">
        <v>39</v>
      </c>
      <c r="H11" s="316">
        <f>'計画書（大学側記載）'!L18</f>
        <v>0</v>
      </c>
      <c r="I11" s="271"/>
      <c r="J11" s="271"/>
      <c r="K11" s="271"/>
      <c r="L11" s="271">
        <f>'計画書（大学側記載）'!Q18</f>
        <v>0</v>
      </c>
      <c r="M11" s="271"/>
      <c r="N11" s="271"/>
      <c r="O11" s="271"/>
      <c r="P11" s="271"/>
      <c r="Q11" s="169">
        <f>'計画書（大学側記載）'!V18</f>
        <v>0</v>
      </c>
      <c r="R11" s="169"/>
      <c r="S11" s="169"/>
      <c r="T11" s="169"/>
      <c r="U11" s="315"/>
    </row>
    <row r="12" spans="1:22" ht="24.75" customHeight="1" outlineLevel="1" x14ac:dyDescent="0.7">
      <c r="A12" s="318"/>
      <c r="B12" s="288"/>
      <c r="C12" s="59"/>
      <c r="D12" s="169">
        <f>'計画書（大学側記載）'!F20</f>
        <v>0</v>
      </c>
      <c r="E12" s="169"/>
      <c r="F12" s="169"/>
      <c r="G12" s="65" t="s">
        <v>39</v>
      </c>
      <c r="H12" s="316">
        <f>'計画書（大学側記載）'!L20</f>
        <v>0</v>
      </c>
      <c r="I12" s="271"/>
      <c r="J12" s="271"/>
      <c r="K12" s="271"/>
      <c r="L12" s="271">
        <f>'計画書（大学側記載）'!Q20</f>
        <v>0</v>
      </c>
      <c r="M12" s="271"/>
      <c r="N12" s="271"/>
      <c r="O12" s="271"/>
      <c r="P12" s="271"/>
      <c r="Q12" s="169">
        <f>'計画書（大学側記載）'!V20</f>
        <v>0</v>
      </c>
      <c r="R12" s="169"/>
      <c r="S12" s="169"/>
      <c r="T12" s="169"/>
      <c r="U12" s="315"/>
    </row>
    <row r="13" spans="1:22" ht="24.75" customHeight="1" outlineLevel="1" x14ac:dyDescent="0.7">
      <c r="A13" s="318"/>
      <c r="B13" s="288"/>
      <c r="C13" s="59"/>
      <c r="D13" s="169">
        <f>'計画書（大学側記載）'!F22</f>
        <v>0</v>
      </c>
      <c r="E13" s="169"/>
      <c r="F13" s="169"/>
      <c r="G13" s="65" t="s">
        <v>39</v>
      </c>
      <c r="H13" s="316">
        <f>'計画書（大学側記載）'!L22</f>
        <v>0</v>
      </c>
      <c r="I13" s="271"/>
      <c r="J13" s="271"/>
      <c r="K13" s="271"/>
      <c r="L13" s="271">
        <f>'計画書（大学側記載）'!Q22</f>
        <v>0</v>
      </c>
      <c r="M13" s="271"/>
      <c r="N13" s="271"/>
      <c r="O13" s="271"/>
      <c r="P13" s="271"/>
      <c r="Q13" s="169">
        <f>'計画書（大学側記載）'!V22</f>
        <v>0</v>
      </c>
      <c r="R13" s="169"/>
      <c r="S13" s="169"/>
      <c r="T13" s="169"/>
      <c r="U13" s="315"/>
    </row>
    <row r="14" spans="1:22" ht="24.75" customHeight="1" outlineLevel="1" x14ac:dyDescent="0.7">
      <c r="A14" s="318"/>
      <c r="B14" s="288"/>
      <c r="C14" s="59"/>
      <c r="D14" s="169">
        <f>'計画書（大学側記載）'!F24</f>
        <v>0</v>
      </c>
      <c r="E14" s="169"/>
      <c r="F14" s="169"/>
      <c r="G14" s="65" t="s">
        <v>39</v>
      </c>
      <c r="H14" s="316">
        <f>'計画書（大学側記載）'!L24</f>
        <v>0</v>
      </c>
      <c r="I14" s="271"/>
      <c r="J14" s="271"/>
      <c r="K14" s="271"/>
      <c r="L14" s="271">
        <f>'計画書（大学側記載）'!Q24</f>
        <v>0</v>
      </c>
      <c r="M14" s="271"/>
      <c r="N14" s="271"/>
      <c r="O14" s="271"/>
      <c r="P14" s="271"/>
      <c r="Q14" s="169">
        <f>'計画書（大学側記載）'!V24</f>
        <v>0</v>
      </c>
      <c r="R14" s="169"/>
      <c r="S14" s="169"/>
      <c r="T14" s="169"/>
      <c r="U14" s="315"/>
    </row>
    <row r="15" spans="1:22" ht="24.75" customHeight="1" outlineLevel="1" x14ac:dyDescent="0.7">
      <c r="A15" s="318"/>
      <c r="B15" s="288"/>
      <c r="C15" s="57"/>
      <c r="D15" s="266">
        <f>'計画書（大学側記載）'!F26</f>
        <v>0</v>
      </c>
      <c r="E15" s="266"/>
      <c r="F15" s="266"/>
      <c r="G15" s="66" t="s">
        <v>39</v>
      </c>
      <c r="H15" s="316">
        <f>'計画書（大学側記載）'!L21</f>
        <v>0</v>
      </c>
      <c r="I15" s="271"/>
      <c r="J15" s="271"/>
      <c r="K15" s="271"/>
      <c r="L15" s="271">
        <f>'計画書（大学側記載）'!Q21</f>
        <v>0</v>
      </c>
      <c r="M15" s="271"/>
      <c r="N15" s="271"/>
      <c r="O15" s="271"/>
      <c r="P15" s="271"/>
      <c r="Q15" s="169">
        <f>'計画書（大学側記載）'!V21</f>
        <v>0</v>
      </c>
      <c r="R15" s="169"/>
      <c r="S15" s="169"/>
      <c r="T15" s="169"/>
      <c r="U15" s="315"/>
    </row>
    <row r="16" spans="1:22" ht="24.75" customHeight="1" x14ac:dyDescent="0.7">
      <c r="A16" s="318"/>
      <c r="B16" s="270" t="s">
        <v>125</v>
      </c>
      <c r="C16" s="58"/>
      <c r="D16" s="273">
        <f>提案書!C43</f>
        <v>0</v>
      </c>
      <c r="E16" s="273"/>
      <c r="F16" s="273"/>
      <c r="G16" s="316"/>
      <c r="H16" s="270">
        <f>提案書!H43</f>
        <v>0</v>
      </c>
      <c r="I16" s="270"/>
      <c r="J16" s="270"/>
      <c r="K16" s="270"/>
      <c r="L16" s="270">
        <f>提案書!L43</f>
        <v>0</v>
      </c>
      <c r="M16" s="270"/>
      <c r="N16" s="270"/>
      <c r="O16" s="270"/>
      <c r="P16" s="270"/>
      <c r="Q16" s="273">
        <f>提案書!Q43</f>
        <v>0</v>
      </c>
      <c r="R16" s="273"/>
      <c r="S16" s="273"/>
      <c r="T16" s="273"/>
      <c r="U16" s="323"/>
    </row>
    <row r="17" spans="1:21" ht="24.75" customHeight="1" outlineLevel="1" x14ac:dyDescent="0.7">
      <c r="A17" s="318"/>
      <c r="B17" s="271"/>
      <c r="C17" s="59"/>
      <c r="D17" s="169">
        <f>提案書!C45</f>
        <v>0</v>
      </c>
      <c r="E17" s="169"/>
      <c r="F17" s="169"/>
      <c r="G17" s="316"/>
      <c r="H17" s="271">
        <f>提案書!H45</f>
        <v>0</v>
      </c>
      <c r="I17" s="271"/>
      <c r="J17" s="271"/>
      <c r="K17" s="271"/>
      <c r="L17" s="271">
        <f>提案書!L45</f>
        <v>0</v>
      </c>
      <c r="M17" s="271"/>
      <c r="N17" s="271"/>
      <c r="O17" s="271"/>
      <c r="P17" s="271"/>
      <c r="Q17" s="169">
        <f>提案書!Q45</f>
        <v>0</v>
      </c>
      <c r="R17" s="169"/>
      <c r="S17" s="169"/>
      <c r="T17" s="169"/>
      <c r="U17" s="315"/>
    </row>
    <row r="18" spans="1:21" ht="24.75" customHeight="1" outlineLevel="1" x14ac:dyDescent="0.7">
      <c r="A18" s="318"/>
      <c r="B18" s="271"/>
      <c r="C18" s="59"/>
      <c r="D18" s="169">
        <f>提案書!C47</f>
        <v>0</v>
      </c>
      <c r="E18" s="169"/>
      <c r="F18" s="169"/>
      <c r="G18" s="316"/>
      <c r="H18" s="271">
        <f>提案書!H47</f>
        <v>0</v>
      </c>
      <c r="I18" s="271"/>
      <c r="J18" s="271"/>
      <c r="K18" s="271"/>
      <c r="L18" s="271">
        <f>提案書!L47</f>
        <v>0</v>
      </c>
      <c r="M18" s="271"/>
      <c r="N18" s="271"/>
      <c r="O18" s="271"/>
      <c r="P18" s="271"/>
      <c r="Q18" s="169">
        <f>提案書!Q47</f>
        <v>0</v>
      </c>
      <c r="R18" s="169"/>
      <c r="S18" s="169"/>
      <c r="T18" s="169"/>
      <c r="U18" s="315"/>
    </row>
    <row r="19" spans="1:21" ht="24.75" customHeight="1" outlineLevel="1" x14ac:dyDescent="0.7">
      <c r="A19" s="318"/>
      <c r="B19" s="271"/>
      <c r="C19" s="59"/>
      <c r="D19" s="169">
        <f>提案書!C49</f>
        <v>0</v>
      </c>
      <c r="E19" s="169"/>
      <c r="F19" s="169"/>
      <c r="G19" s="316"/>
      <c r="H19" s="271">
        <f>提案書!H49</f>
        <v>0</v>
      </c>
      <c r="I19" s="271"/>
      <c r="J19" s="271"/>
      <c r="K19" s="271"/>
      <c r="L19" s="271">
        <f>提案書!L49</f>
        <v>0</v>
      </c>
      <c r="M19" s="271"/>
      <c r="N19" s="271"/>
      <c r="O19" s="271"/>
      <c r="P19" s="271"/>
      <c r="Q19" s="169">
        <f>提案書!Q49</f>
        <v>0</v>
      </c>
      <c r="R19" s="169"/>
      <c r="S19" s="169"/>
      <c r="T19" s="169"/>
      <c r="U19" s="315"/>
    </row>
    <row r="20" spans="1:21" ht="24.75" customHeight="1" outlineLevel="1" x14ac:dyDescent="0.7">
      <c r="A20" s="318"/>
      <c r="B20" s="271"/>
      <c r="C20" s="59"/>
      <c r="D20" s="169">
        <f>提案書!C51</f>
        <v>0</v>
      </c>
      <c r="E20" s="169"/>
      <c r="F20" s="169"/>
      <c r="G20" s="316"/>
      <c r="H20" s="271">
        <f>提案書!H51</f>
        <v>0</v>
      </c>
      <c r="I20" s="271"/>
      <c r="J20" s="271"/>
      <c r="K20" s="271"/>
      <c r="L20" s="271">
        <f>提案書!L51</f>
        <v>0</v>
      </c>
      <c r="M20" s="271"/>
      <c r="N20" s="271"/>
      <c r="O20" s="271"/>
      <c r="P20" s="271"/>
      <c r="Q20" s="169">
        <f>提案書!Q51</f>
        <v>0</v>
      </c>
      <c r="R20" s="169"/>
      <c r="S20" s="169"/>
      <c r="T20" s="169"/>
      <c r="U20" s="315"/>
    </row>
    <row r="21" spans="1:21" ht="24.75" customHeight="1" outlineLevel="1" x14ac:dyDescent="0.7">
      <c r="A21" s="319"/>
      <c r="B21" s="271"/>
      <c r="C21" s="57"/>
      <c r="D21" s="266">
        <f>提案書!C53</f>
        <v>0</v>
      </c>
      <c r="E21" s="266"/>
      <c r="F21" s="266"/>
      <c r="G21" s="267"/>
      <c r="H21" s="268">
        <f>提案書!H53</f>
        <v>0</v>
      </c>
      <c r="I21" s="268"/>
      <c r="J21" s="268"/>
      <c r="K21" s="268"/>
      <c r="L21" s="268">
        <f>提案書!L53</f>
        <v>0</v>
      </c>
      <c r="M21" s="268"/>
      <c r="N21" s="268"/>
      <c r="O21" s="268"/>
      <c r="P21" s="268"/>
      <c r="Q21" s="266">
        <f>提案書!Q53</f>
        <v>0</v>
      </c>
      <c r="R21" s="266"/>
      <c r="S21" s="266"/>
      <c r="T21" s="266"/>
      <c r="U21" s="269"/>
    </row>
    <row r="22" spans="1:21" ht="24.75" customHeight="1" outlineLevel="1" x14ac:dyDescent="0.7">
      <c r="A22" s="62"/>
      <c r="B22" s="268"/>
      <c r="C22" s="57" t="s">
        <v>126</v>
      </c>
      <c r="D22" s="266">
        <f>提案書!C41</f>
        <v>0</v>
      </c>
      <c r="E22" s="266"/>
      <c r="F22" s="266"/>
      <c r="G22" s="267"/>
      <c r="H22" s="268">
        <f>提案書!H41</f>
        <v>0</v>
      </c>
      <c r="I22" s="268"/>
      <c r="J22" s="268"/>
      <c r="K22" s="268"/>
      <c r="L22" s="268">
        <f>提案書!L41</f>
        <v>0</v>
      </c>
      <c r="M22" s="268"/>
      <c r="N22" s="268"/>
      <c r="O22" s="268"/>
      <c r="P22" s="268"/>
      <c r="Q22" s="266">
        <f>提案書!Q41</f>
        <v>0</v>
      </c>
      <c r="R22" s="266"/>
      <c r="S22" s="266"/>
      <c r="T22" s="266"/>
      <c r="U22" s="269"/>
    </row>
    <row r="23" spans="1:21" ht="24.75" customHeight="1" x14ac:dyDescent="0.7">
      <c r="A23" s="298" t="s">
        <v>127</v>
      </c>
      <c r="B23" s="49" t="s">
        <v>128</v>
      </c>
      <c r="C23" s="60"/>
      <c r="D23" s="277" t="s">
        <v>175</v>
      </c>
      <c r="E23" s="277"/>
      <c r="F23" s="277"/>
      <c r="G23" s="277"/>
      <c r="H23" s="277"/>
      <c r="I23" s="277"/>
      <c r="J23" s="277"/>
      <c r="K23" s="277"/>
      <c r="L23" s="277"/>
      <c r="M23" s="277"/>
      <c r="N23" s="277"/>
      <c r="O23" s="277"/>
      <c r="P23" s="277"/>
      <c r="Q23" s="277"/>
      <c r="R23" s="277"/>
      <c r="S23" s="277"/>
      <c r="T23" s="277"/>
      <c r="U23" s="289"/>
    </row>
    <row r="24" spans="1:21" ht="24.75" customHeight="1" x14ac:dyDescent="0.7">
      <c r="A24" s="298"/>
      <c r="B24" s="50" t="s">
        <v>129</v>
      </c>
      <c r="C24" s="46"/>
      <c r="D24" s="280">
        <f>提案書!K24</f>
        <v>0</v>
      </c>
      <c r="E24" s="280"/>
      <c r="F24" s="280"/>
      <c r="G24" s="280"/>
      <c r="H24" s="280"/>
      <c r="I24" s="280"/>
      <c r="J24" s="280"/>
      <c r="K24" s="280"/>
      <c r="L24" s="280"/>
      <c r="M24" s="280"/>
      <c r="N24" s="280"/>
      <c r="O24" s="280"/>
      <c r="P24" s="280"/>
      <c r="Q24" s="280"/>
      <c r="R24" s="280"/>
      <c r="S24" s="280"/>
      <c r="T24" s="280"/>
      <c r="U24" s="290"/>
    </row>
    <row r="25" spans="1:21" ht="24.75" customHeight="1" x14ac:dyDescent="0.7">
      <c r="A25" s="306" t="s">
        <v>130</v>
      </c>
      <c r="B25" s="309" t="s">
        <v>117</v>
      </c>
      <c r="C25" s="309"/>
      <c r="D25" s="288"/>
      <c r="E25" s="288"/>
      <c r="F25" s="288"/>
      <c r="G25" s="288"/>
      <c r="H25" s="288"/>
      <c r="I25" s="288"/>
      <c r="J25" s="288" t="s">
        <v>125</v>
      </c>
      <c r="K25" s="288"/>
      <c r="L25" s="288"/>
      <c r="M25" s="288"/>
      <c r="N25" s="288"/>
      <c r="O25" s="288"/>
      <c r="P25" s="288"/>
      <c r="Q25" s="288"/>
      <c r="R25" s="288"/>
      <c r="S25" s="288"/>
      <c r="T25" s="288"/>
      <c r="U25" s="310"/>
    </row>
    <row r="26" spans="1:21" ht="24.75" customHeight="1" x14ac:dyDescent="0.7">
      <c r="A26" s="307"/>
      <c r="B26" s="50" t="s">
        <v>162</v>
      </c>
      <c r="C26" s="46"/>
      <c r="D26" s="46"/>
      <c r="I26" s="53"/>
      <c r="J26" s="311">
        <f>提案書!O25</f>
        <v>0</v>
      </c>
      <c r="K26" s="312"/>
      <c r="L26" s="312"/>
      <c r="M26" s="312"/>
      <c r="N26" s="312"/>
      <c r="O26" s="312"/>
      <c r="P26" s="312"/>
      <c r="Q26" s="312"/>
      <c r="R26" s="312"/>
      <c r="S26" s="312"/>
      <c r="T26" s="312"/>
      <c r="U26" s="54" t="s">
        <v>132</v>
      </c>
    </row>
    <row r="27" spans="1:21" ht="24.75" customHeight="1" x14ac:dyDescent="0.7">
      <c r="A27" s="307"/>
      <c r="B27" s="43" t="s">
        <v>133</v>
      </c>
      <c r="C27" s="44"/>
      <c r="D27" s="44"/>
      <c r="E27" s="51"/>
      <c r="F27" s="51"/>
      <c r="G27" s="51"/>
      <c r="H27" s="51"/>
      <c r="I27" s="52"/>
      <c r="J27" s="301">
        <f>提案書!O26</f>
        <v>0</v>
      </c>
      <c r="K27" s="302"/>
      <c r="L27" s="302"/>
      <c r="M27" s="302"/>
      <c r="N27" s="302"/>
      <c r="O27" s="302"/>
      <c r="P27" s="302"/>
      <c r="Q27" s="302"/>
      <c r="R27" s="302"/>
      <c r="S27" s="302"/>
      <c r="T27" s="302"/>
      <c r="U27" s="45" t="s">
        <v>131</v>
      </c>
    </row>
    <row r="28" spans="1:21" ht="24.75" customHeight="1" x14ac:dyDescent="0.7">
      <c r="A28" s="307"/>
      <c r="B28" s="73" t="s">
        <v>156</v>
      </c>
      <c r="C28" s="44"/>
      <c r="D28" s="44"/>
      <c r="E28" s="51"/>
      <c r="F28" s="51"/>
      <c r="G28" s="51"/>
      <c r="H28" s="51"/>
      <c r="I28" s="52"/>
      <c r="J28" s="301">
        <f>提案書!O27</f>
        <v>0</v>
      </c>
      <c r="K28" s="302"/>
      <c r="L28" s="302"/>
      <c r="M28" s="302"/>
      <c r="N28" s="302"/>
      <c r="O28" s="302"/>
      <c r="P28" s="302"/>
      <c r="Q28" s="302"/>
      <c r="R28" s="302"/>
      <c r="S28" s="302"/>
      <c r="T28" s="302"/>
      <c r="U28" s="45" t="s">
        <v>131</v>
      </c>
    </row>
    <row r="29" spans="1:21" ht="24.75" customHeight="1" x14ac:dyDescent="0.7">
      <c r="A29" s="308"/>
      <c r="B29" s="275" t="s">
        <v>134</v>
      </c>
      <c r="C29" s="266"/>
      <c r="D29" s="266"/>
      <c r="E29" s="266"/>
      <c r="F29" s="266"/>
      <c r="G29" s="266"/>
      <c r="H29" s="266"/>
      <c r="I29" s="267"/>
      <c r="J29" s="286">
        <f>J26+J27</f>
        <v>0</v>
      </c>
      <c r="K29" s="287"/>
      <c r="L29" s="287"/>
      <c r="M29" s="287"/>
      <c r="N29" s="287"/>
      <c r="O29" s="287"/>
      <c r="P29" s="287"/>
      <c r="Q29" s="287"/>
      <c r="R29" s="287"/>
      <c r="S29" s="287"/>
      <c r="T29" s="287"/>
      <c r="U29" s="55" t="s">
        <v>131</v>
      </c>
    </row>
    <row r="30" spans="1:21" ht="24.75" customHeight="1" x14ac:dyDescent="0.7">
      <c r="A30" s="298" t="s">
        <v>135</v>
      </c>
      <c r="B30" s="288" t="s">
        <v>117</v>
      </c>
      <c r="C30" s="272" t="s">
        <v>136</v>
      </c>
      <c r="D30" s="273"/>
      <c r="E30" s="273"/>
      <c r="F30" s="273"/>
      <c r="G30" s="273"/>
      <c r="H30" s="273"/>
      <c r="I30" s="274"/>
      <c r="J30" s="288" t="s">
        <v>137</v>
      </c>
      <c r="K30" s="288"/>
      <c r="L30" s="288"/>
      <c r="M30" s="288"/>
      <c r="N30" s="288"/>
      <c r="O30" s="288"/>
      <c r="P30" s="288"/>
      <c r="Q30" s="288"/>
      <c r="R30" s="288"/>
      <c r="S30" s="288"/>
      <c r="T30" s="288"/>
      <c r="U30" s="310"/>
    </row>
    <row r="31" spans="1:21" ht="24.75" customHeight="1" x14ac:dyDescent="0.7">
      <c r="A31" s="298"/>
      <c r="B31" s="288"/>
      <c r="C31" s="275"/>
      <c r="D31" s="266"/>
      <c r="E31" s="266"/>
      <c r="F31" s="266"/>
      <c r="G31" s="266"/>
      <c r="H31" s="266"/>
      <c r="I31" s="267"/>
      <c r="J31" s="288" t="s">
        <v>138</v>
      </c>
      <c r="K31" s="288"/>
      <c r="L31" s="288"/>
      <c r="M31" s="288"/>
      <c r="N31" s="288"/>
      <c r="O31" s="288" t="s">
        <v>50</v>
      </c>
      <c r="P31" s="288"/>
      <c r="Q31" s="288"/>
      <c r="R31" s="288"/>
      <c r="S31" s="288"/>
      <c r="T31" s="288" t="s">
        <v>139</v>
      </c>
      <c r="U31" s="310"/>
    </row>
    <row r="32" spans="1:21" ht="24.75" customHeight="1" x14ac:dyDescent="0.7">
      <c r="A32" s="298"/>
      <c r="B32" s="288" t="s">
        <v>123</v>
      </c>
      <c r="C32" s="276">
        <f>'計画書（大学側記載）'!E30</f>
        <v>0</v>
      </c>
      <c r="D32" s="277"/>
      <c r="E32" s="277"/>
      <c r="F32" s="277"/>
      <c r="G32" s="277"/>
      <c r="H32" s="277"/>
      <c r="I32" s="278"/>
      <c r="J32" s="285">
        <f>'計画書（大学側記載）'!J30</f>
        <v>0</v>
      </c>
      <c r="K32" s="285"/>
      <c r="L32" s="285"/>
      <c r="M32" s="285"/>
      <c r="N32" s="285"/>
      <c r="O32" s="285">
        <f>'計画書（大学側記載）'!Q30</f>
        <v>0</v>
      </c>
      <c r="P32" s="285"/>
      <c r="Q32" s="285"/>
      <c r="R32" s="285"/>
      <c r="S32" s="285"/>
      <c r="T32" s="285">
        <f>'計画書（大学側記載）'!X30</f>
        <v>0</v>
      </c>
      <c r="U32" s="291"/>
    </row>
    <row r="33" spans="1:37" ht="24.75" customHeight="1" x14ac:dyDescent="0.7">
      <c r="A33" s="298"/>
      <c r="B33" s="288"/>
      <c r="C33" s="279"/>
      <c r="D33" s="280"/>
      <c r="E33" s="280"/>
      <c r="F33" s="280"/>
      <c r="G33" s="280"/>
      <c r="H33" s="280"/>
      <c r="I33" s="281"/>
      <c r="J33" s="285"/>
      <c r="K33" s="285"/>
      <c r="L33" s="285"/>
      <c r="M33" s="285"/>
      <c r="N33" s="285"/>
      <c r="O33" s="285"/>
      <c r="P33" s="285"/>
      <c r="Q33" s="285"/>
      <c r="R33" s="285"/>
      <c r="S33" s="285"/>
      <c r="T33" s="285"/>
      <c r="U33" s="291"/>
    </row>
    <row r="34" spans="1:37" ht="24.75" customHeight="1" x14ac:dyDescent="0.7">
      <c r="A34" s="298"/>
      <c r="B34" s="288"/>
      <c r="C34" s="282"/>
      <c r="D34" s="283"/>
      <c r="E34" s="283"/>
      <c r="F34" s="283"/>
      <c r="G34" s="283"/>
      <c r="H34" s="283"/>
      <c r="I34" s="284"/>
      <c r="J34" s="285"/>
      <c r="K34" s="285"/>
      <c r="L34" s="285"/>
      <c r="M34" s="285"/>
      <c r="N34" s="285"/>
      <c r="O34" s="285"/>
      <c r="P34" s="285"/>
      <c r="Q34" s="285"/>
      <c r="R34" s="285"/>
      <c r="S34" s="285"/>
      <c r="T34" s="285"/>
      <c r="U34" s="291"/>
    </row>
    <row r="35" spans="1:37" ht="24.75" customHeight="1" x14ac:dyDescent="0.7">
      <c r="A35" s="298"/>
      <c r="B35" s="288" t="s">
        <v>125</v>
      </c>
      <c r="C35" s="276">
        <f>提案書!C56</f>
        <v>0</v>
      </c>
      <c r="D35" s="277"/>
      <c r="E35" s="277"/>
      <c r="F35" s="277"/>
      <c r="G35" s="277"/>
      <c r="H35" s="277"/>
      <c r="I35" s="278"/>
      <c r="J35" s="285">
        <f>提案書!I56</f>
        <v>0</v>
      </c>
      <c r="K35" s="285"/>
      <c r="L35" s="285"/>
      <c r="M35" s="285"/>
      <c r="N35" s="285"/>
      <c r="O35" s="285">
        <f>提案書!N56</f>
        <v>0</v>
      </c>
      <c r="P35" s="285"/>
      <c r="Q35" s="285"/>
      <c r="R35" s="285"/>
      <c r="S35" s="285"/>
      <c r="T35" s="285">
        <f>提案書!S56</f>
        <v>0</v>
      </c>
      <c r="U35" s="291"/>
    </row>
    <row r="36" spans="1:37" ht="24.75" customHeight="1" x14ac:dyDescent="0.7">
      <c r="A36" s="298"/>
      <c r="B36" s="288"/>
      <c r="C36" s="279"/>
      <c r="D36" s="280"/>
      <c r="E36" s="280"/>
      <c r="F36" s="280"/>
      <c r="G36" s="280"/>
      <c r="H36" s="280"/>
      <c r="I36" s="281"/>
      <c r="J36" s="285"/>
      <c r="K36" s="285"/>
      <c r="L36" s="285"/>
      <c r="M36" s="285"/>
      <c r="N36" s="285"/>
      <c r="O36" s="285"/>
      <c r="P36" s="285"/>
      <c r="Q36" s="285"/>
      <c r="R36" s="285"/>
      <c r="S36" s="285"/>
      <c r="T36" s="285"/>
      <c r="U36" s="291"/>
    </row>
    <row r="37" spans="1:37" ht="24.75" customHeight="1" x14ac:dyDescent="0.7">
      <c r="A37" s="299"/>
      <c r="B37" s="300"/>
      <c r="C37" s="303"/>
      <c r="D37" s="304"/>
      <c r="E37" s="304"/>
      <c r="F37" s="304"/>
      <c r="G37" s="304"/>
      <c r="H37" s="304"/>
      <c r="I37" s="305"/>
      <c r="J37" s="292"/>
      <c r="K37" s="292"/>
      <c r="L37" s="292"/>
      <c r="M37" s="292"/>
      <c r="N37" s="292"/>
      <c r="O37" s="292"/>
      <c r="P37" s="292"/>
      <c r="Q37" s="292"/>
      <c r="R37" s="292"/>
      <c r="S37" s="292"/>
      <c r="T37" s="292"/>
      <c r="U37" s="293"/>
    </row>
    <row r="38" spans="1:37" x14ac:dyDescent="0.7">
      <c r="A38" s="56"/>
      <c r="B38" s="56"/>
      <c r="C38" s="56"/>
      <c r="D38" s="56"/>
      <c r="E38" s="56"/>
      <c r="F38" s="56"/>
      <c r="G38" s="56"/>
      <c r="H38" s="56"/>
      <c r="I38" s="56"/>
      <c r="J38" s="56"/>
      <c r="K38" s="56"/>
      <c r="L38" s="56"/>
      <c r="M38" s="56"/>
      <c r="N38" s="56"/>
      <c r="O38" s="56"/>
      <c r="P38" s="56"/>
    </row>
    <row r="39" spans="1:37" x14ac:dyDescent="0.7">
      <c r="A39" s="56"/>
      <c r="B39" s="56"/>
      <c r="C39" s="56"/>
      <c r="D39" s="56"/>
      <c r="E39" s="56"/>
      <c r="F39" s="56"/>
      <c r="G39" s="56"/>
      <c r="H39" s="56"/>
      <c r="I39" s="56"/>
      <c r="J39" s="56"/>
      <c r="K39" s="56"/>
      <c r="L39" s="56"/>
      <c r="M39" s="56"/>
      <c r="N39" s="56"/>
      <c r="O39" s="56"/>
      <c r="P39" s="56"/>
    </row>
    <row r="40" spans="1:37" ht="24.75" customHeight="1" x14ac:dyDescent="0.7">
      <c r="A40" s="294" t="s">
        <v>168</v>
      </c>
      <c r="B40" s="294" t="s">
        <v>140</v>
      </c>
      <c r="C40" s="294"/>
      <c r="D40" s="294"/>
      <c r="E40" s="294"/>
      <c r="F40" s="294"/>
      <c r="G40" s="276" t="s">
        <v>169</v>
      </c>
      <c r="H40" s="277"/>
      <c r="I40" s="277"/>
      <c r="J40" s="277"/>
      <c r="K40" s="277"/>
      <c r="L40" s="277"/>
      <c r="M40" s="277"/>
      <c r="N40" s="277"/>
      <c r="O40" s="277"/>
      <c r="P40" s="277"/>
      <c r="Q40" s="277"/>
      <c r="R40" s="277"/>
      <c r="S40" s="277"/>
      <c r="T40" s="277"/>
      <c r="U40" s="278"/>
    </row>
    <row r="41" spans="1:37" ht="24.75" customHeight="1" x14ac:dyDescent="0.7">
      <c r="A41" s="294"/>
      <c r="B41" s="294"/>
      <c r="C41" s="294"/>
      <c r="D41" s="294"/>
      <c r="E41" s="294"/>
      <c r="F41" s="294"/>
      <c r="G41" s="296" t="s">
        <v>141</v>
      </c>
      <c r="H41" s="295"/>
      <c r="I41" s="295"/>
      <c r="J41" s="295"/>
      <c r="K41" s="295"/>
      <c r="L41" s="295"/>
      <c r="M41" s="295"/>
      <c r="N41" s="295"/>
      <c r="O41" s="295"/>
      <c r="P41" s="295"/>
      <c r="Q41" s="295"/>
      <c r="R41" s="295"/>
      <c r="S41" s="295"/>
      <c r="T41" s="295"/>
      <c r="U41" s="297"/>
      <c r="V41" s="61"/>
      <c r="W41" s="280"/>
      <c r="X41" s="280"/>
      <c r="Y41" s="280"/>
      <c r="Z41" s="280"/>
      <c r="AA41" s="280"/>
      <c r="AB41" s="280"/>
      <c r="AC41" s="280"/>
      <c r="AD41" s="280"/>
      <c r="AE41" s="280"/>
      <c r="AF41" s="280"/>
      <c r="AG41" s="280"/>
      <c r="AH41" s="280"/>
      <c r="AI41" s="280"/>
      <c r="AJ41" s="280"/>
      <c r="AK41" s="280"/>
    </row>
    <row r="42" spans="1:37" ht="24.75" customHeight="1" x14ac:dyDescent="0.7">
      <c r="A42" s="294"/>
      <c r="B42" s="294"/>
      <c r="C42" s="294"/>
      <c r="D42" s="294"/>
      <c r="E42" s="294"/>
      <c r="F42" s="294"/>
      <c r="G42" s="320"/>
      <c r="H42" s="321"/>
      <c r="I42" s="321"/>
      <c r="J42" s="321"/>
      <c r="K42" s="321"/>
      <c r="L42" s="321"/>
      <c r="M42" s="321"/>
      <c r="N42" s="321"/>
      <c r="O42" s="321"/>
      <c r="P42" s="321"/>
      <c r="Q42" s="321"/>
      <c r="R42" s="321"/>
      <c r="S42" s="321"/>
      <c r="T42" s="321"/>
      <c r="U42" s="322"/>
      <c r="W42" s="280"/>
      <c r="X42" s="280"/>
      <c r="Y42" s="280"/>
      <c r="Z42" s="280"/>
      <c r="AA42" s="280"/>
      <c r="AB42" s="280"/>
      <c r="AC42" s="280"/>
      <c r="AD42" s="280"/>
      <c r="AE42" s="280"/>
      <c r="AF42" s="280"/>
      <c r="AG42" s="280"/>
      <c r="AH42" s="280"/>
      <c r="AI42" s="280"/>
      <c r="AJ42" s="280"/>
      <c r="AK42" s="280"/>
    </row>
    <row r="43" spans="1:37" ht="24.75" customHeight="1" x14ac:dyDescent="0.7">
      <c r="A43" s="294"/>
      <c r="B43" s="294" t="s">
        <v>142</v>
      </c>
      <c r="C43" s="294"/>
      <c r="D43" s="294"/>
      <c r="E43" s="294"/>
      <c r="F43" s="294"/>
      <c r="G43" s="276" t="s">
        <v>170</v>
      </c>
      <c r="H43" s="277"/>
      <c r="I43" s="277"/>
      <c r="J43" s="277"/>
      <c r="K43" s="277"/>
      <c r="L43" s="277"/>
      <c r="M43" s="277"/>
      <c r="N43" s="277"/>
      <c r="O43" s="277"/>
      <c r="P43" s="277"/>
      <c r="Q43" s="277"/>
      <c r="R43" s="277"/>
      <c r="S43" s="277"/>
      <c r="T43" s="277"/>
      <c r="U43" s="278"/>
    </row>
    <row r="44" spans="1:37" ht="24.75" customHeight="1" x14ac:dyDescent="0.7">
      <c r="A44" s="294"/>
      <c r="B44" s="294"/>
      <c r="C44" s="294"/>
      <c r="D44" s="294"/>
      <c r="E44" s="294"/>
      <c r="F44" s="294"/>
      <c r="G44" s="279" t="s">
        <v>143</v>
      </c>
      <c r="H44" s="280"/>
      <c r="I44" s="280"/>
      <c r="J44" s="280"/>
      <c r="K44" s="280"/>
      <c r="L44" s="280"/>
      <c r="M44" s="280"/>
      <c r="N44" s="280"/>
      <c r="O44" s="280"/>
      <c r="P44" s="280"/>
      <c r="Q44" s="280"/>
      <c r="R44" s="280"/>
      <c r="S44" s="280"/>
      <c r="T44" s="280"/>
      <c r="U44" s="281"/>
    </row>
    <row r="45" spans="1:37" ht="50.25" customHeight="1" x14ac:dyDescent="0.7">
      <c r="A45" s="294"/>
      <c r="B45" s="294"/>
      <c r="C45" s="294"/>
      <c r="D45" s="294"/>
      <c r="E45" s="294"/>
      <c r="F45" s="294"/>
      <c r="G45" s="296" t="s">
        <v>144</v>
      </c>
      <c r="H45" s="295"/>
      <c r="I45" s="295"/>
      <c r="J45" s="295"/>
      <c r="K45" s="295"/>
      <c r="L45" s="295"/>
      <c r="M45" s="295"/>
      <c r="N45" s="295"/>
      <c r="O45" s="295"/>
      <c r="P45" s="295"/>
      <c r="Q45" s="295"/>
      <c r="R45" s="295"/>
      <c r="S45" s="295"/>
      <c r="T45" s="295"/>
      <c r="U45" s="297"/>
    </row>
    <row r="46" spans="1:37" ht="49.5" customHeight="1" x14ac:dyDescent="0.7">
      <c r="A46" s="294"/>
      <c r="B46" s="294"/>
      <c r="C46" s="294"/>
      <c r="D46" s="294"/>
      <c r="E46" s="294"/>
      <c r="F46" s="294"/>
      <c r="G46" s="296" t="s">
        <v>171</v>
      </c>
      <c r="H46" s="295"/>
      <c r="I46" s="295"/>
      <c r="J46" s="295"/>
      <c r="K46" s="295"/>
      <c r="L46" s="295"/>
      <c r="M46" s="295"/>
      <c r="N46" s="295"/>
      <c r="O46" s="295"/>
      <c r="P46" s="295"/>
      <c r="Q46" s="295"/>
      <c r="R46" s="295"/>
      <c r="S46" s="295"/>
      <c r="T46" s="295"/>
      <c r="U46" s="297"/>
    </row>
    <row r="47" spans="1:37" ht="24.75" customHeight="1" x14ac:dyDescent="0.7">
      <c r="A47" s="294"/>
      <c r="B47" s="294"/>
      <c r="C47" s="294"/>
      <c r="D47" s="294"/>
      <c r="E47" s="294"/>
      <c r="F47" s="294"/>
      <c r="G47" s="279" t="s">
        <v>145</v>
      </c>
      <c r="H47" s="280"/>
      <c r="I47" s="280"/>
      <c r="J47" s="280"/>
      <c r="K47" s="280"/>
      <c r="L47" s="280"/>
      <c r="M47" s="280"/>
      <c r="N47" s="280"/>
      <c r="O47" s="280"/>
      <c r="P47" s="280"/>
      <c r="Q47" s="280"/>
      <c r="R47" s="280"/>
      <c r="S47" s="280"/>
      <c r="T47" s="280"/>
      <c r="U47" s="281"/>
    </row>
    <row r="48" spans="1:37" ht="24.75" customHeight="1" x14ac:dyDescent="0.7">
      <c r="A48" s="294"/>
      <c r="B48" s="294"/>
      <c r="C48" s="294"/>
      <c r="D48" s="294"/>
      <c r="E48" s="294"/>
      <c r="F48" s="294"/>
      <c r="G48" s="279" t="s">
        <v>172</v>
      </c>
      <c r="H48" s="280"/>
      <c r="I48" s="280"/>
      <c r="J48" s="280"/>
      <c r="K48" s="280"/>
      <c r="L48" s="280"/>
      <c r="M48" s="280"/>
      <c r="N48" s="280"/>
      <c r="O48" s="280"/>
      <c r="P48" s="280"/>
      <c r="Q48" s="280"/>
      <c r="R48" s="280"/>
      <c r="S48" s="280"/>
      <c r="T48" s="280"/>
      <c r="U48" s="281"/>
    </row>
    <row r="49" spans="1:37" ht="24.75" customHeight="1" x14ac:dyDescent="0.7">
      <c r="A49" s="294"/>
      <c r="B49" s="294"/>
      <c r="C49" s="294"/>
      <c r="D49" s="294"/>
      <c r="E49" s="294"/>
      <c r="F49" s="294"/>
      <c r="G49" s="279" t="s">
        <v>146</v>
      </c>
      <c r="H49" s="280"/>
      <c r="I49" s="280"/>
      <c r="J49" s="280"/>
      <c r="K49" s="280"/>
      <c r="L49" s="280"/>
      <c r="M49" s="280"/>
      <c r="N49" s="280"/>
      <c r="O49" s="280"/>
      <c r="P49" s="280"/>
      <c r="Q49" s="280"/>
      <c r="R49" s="280"/>
      <c r="S49" s="280"/>
      <c r="T49" s="280"/>
      <c r="U49" s="281"/>
    </row>
    <row r="50" spans="1:37" ht="24.75" customHeight="1" x14ac:dyDescent="0.7">
      <c r="A50" s="294"/>
      <c r="B50" s="294"/>
      <c r="C50" s="294"/>
      <c r="D50" s="294"/>
      <c r="E50" s="294"/>
      <c r="F50" s="294"/>
      <c r="G50" s="296" t="s">
        <v>147</v>
      </c>
      <c r="H50" s="295"/>
      <c r="I50" s="295"/>
      <c r="J50" s="295"/>
      <c r="K50" s="295"/>
      <c r="L50" s="295"/>
      <c r="M50" s="295"/>
      <c r="N50" s="295"/>
      <c r="O50" s="295"/>
      <c r="P50" s="295"/>
      <c r="Q50" s="295"/>
      <c r="R50" s="295"/>
      <c r="S50" s="295"/>
      <c r="T50" s="295"/>
      <c r="U50" s="297"/>
      <c r="V50" s="61"/>
      <c r="W50" s="280"/>
      <c r="X50" s="280"/>
      <c r="Y50" s="280"/>
      <c r="Z50" s="280"/>
      <c r="AA50" s="280"/>
      <c r="AB50" s="280"/>
      <c r="AC50" s="280"/>
      <c r="AD50" s="280"/>
      <c r="AE50" s="280"/>
      <c r="AF50" s="280"/>
      <c r="AG50" s="280"/>
      <c r="AH50" s="280"/>
      <c r="AI50" s="280"/>
      <c r="AJ50" s="280"/>
      <c r="AK50" s="280"/>
    </row>
    <row r="51" spans="1:37" ht="24.75" customHeight="1" x14ac:dyDescent="0.7">
      <c r="A51" s="294"/>
      <c r="B51" s="294"/>
      <c r="C51" s="294"/>
      <c r="D51" s="294"/>
      <c r="E51" s="294"/>
      <c r="F51" s="294"/>
      <c r="G51" s="320"/>
      <c r="H51" s="321"/>
      <c r="I51" s="321"/>
      <c r="J51" s="321"/>
      <c r="K51" s="321"/>
      <c r="L51" s="321"/>
      <c r="M51" s="321"/>
      <c r="N51" s="321"/>
      <c r="O51" s="321"/>
      <c r="P51" s="321"/>
      <c r="Q51" s="321"/>
      <c r="R51" s="321"/>
      <c r="S51" s="321"/>
      <c r="T51" s="321"/>
      <c r="U51" s="322"/>
      <c r="W51" s="280"/>
      <c r="X51" s="280"/>
      <c r="Y51" s="280"/>
      <c r="Z51" s="280"/>
      <c r="AA51" s="280"/>
      <c r="AB51" s="280"/>
      <c r="AC51" s="280"/>
      <c r="AD51" s="280"/>
      <c r="AE51" s="280"/>
      <c r="AF51" s="280"/>
      <c r="AG51" s="280"/>
      <c r="AH51" s="280"/>
      <c r="AI51" s="280"/>
      <c r="AJ51" s="280"/>
      <c r="AK51" s="280"/>
    </row>
    <row r="52" spans="1:37" x14ac:dyDescent="0.7">
      <c r="A52" s="56"/>
      <c r="B52" s="56"/>
      <c r="C52" s="56"/>
      <c r="D52" s="56"/>
      <c r="E52" s="56"/>
      <c r="F52" s="56"/>
      <c r="G52" s="56"/>
      <c r="H52" s="56"/>
      <c r="I52" s="56"/>
      <c r="J52" s="56"/>
      <c r="K52" s="56"/>
      <c r="L52" s="56"/>
      <c r="M52" s="56"/>
      <c r="N52" s="56"/>
      <c r="O52" s="56"/>
      <c r="P52" s="56"/>
    </row>
    <row r="53" spans="1:37" ht="84" customHeight="1" x14ac:dyDescent="0.7">
      <c r="A53" s="295" t="s">
        <v>148</v>
      </c>
      <c r="B53" s="295"/>
      <c r="C53" s="295"/>
      <c r="D53" s="295"/>
      <c r="E53" s="295"/>
      <c r="F53" s="295"/>
      <c r="G53" s="295"/>
      <c r="H53" s="295"/>
      <c r="I53" s="295"/>
      <c r="J53" s="295"/>
      <c r="K53" s="295"/>
      <c r="L53" s="295"/>
      <c r="M53" s="295"/>
      <c r="N53" s="295"/>
      <c r="O53" s="295"/>
      <c r="P53" s="295"/>
      <c r="Q53" s="295"/>
      <c r="R53" s="295"/>
      <c r="S53" s="295"/>
      <c r="T53" s="295"/>
      <c r="U53" s="295"/>
    </row>
    <row r="55" spans="1:37" x14ac:dyDescent="0.7">
      <c r="B55" s="169"/>
      <c r="C55" s="169"/>
      <c r="D55" s="40" t="s">
        <v>32</v>
      </c>
      <c r="F55" s="40" t="s">
        <v>33</v>
      </c>
      <c r="H55" s="40" t="s">
        <v>34</v>
      </c>
      <c r="V55" s="40" t="s">
        <v>173</v>
      </c>
    </row>
    <row r="57" spans="1:37" x14ac:dyDescent="0.7">
      <c r="M57" s="22" t="s">
        <v>149</v>
      </c>
      <c r="N57" s="40" t="s">
        <v>150</v>
      </c>
    </row>
    <row r="58" spans="1:37" x14ac:dyDescent="0.7">
      <c r="M58" s="22"/>
      <c r="N58" s="40" t="s">
        <v>151</v>
      </c>
    </row>
    <row r="59" spans="1:37" x14ac:dyDescent="0.7">
      <c r="M59" s="22"/>
      <c r="N59" s="40" t="s">
        <v>152</v>
      </c>
      <c r="Q59" s="40" t="s">
        <v>153</v>
      </c>
      <c r="U59" s="40" t="s">
        <v>154</v>
      </c>
    </row>
    <row r="60" spans="1:37" x14ac:dyDescent="0.7">
      <c r="M60" s="22"/>
    </row>
    <row r="61" spans="1:37" x14ac:dyDescent="0.7">
      <c r="M61" s="22"/>
    </row>
    <row r="62" spans="1:37" x14ac:dyDescent="0.7">
      <c r="M62" s="22" t="s">
        <v>155</v>
      </c>
      <c r="N62" s="63">
        <f>提案書!N8</f>
        <v>0</v>
      </c>
    </row>
    <row r="63" spans="1:37" x14ac:dyDescent="0.7">
      <c r="M63" s="22"/>
      <c r="N63" s="40">
        <f>提案書!O9</f>
        <v>0</v>
      </c>
    </row>
    <row r="64" spans="1:37" x14ac:dyDescent="0.7">
      <c r="N64" s="40">
        <f>提案書!O10</f>
        <v>0</v>
      </c>
      <c r="Q64" s="40">
        <f>提案書!O11</f>
        <v>0</v>
      </c>
      <c r="U64" s="40" t="s">
        <v>154</v>
      </c>
    </row>
  </sheetData>
  <mergeCells count="112">
    <mergeCell ref="W41:AK41"/>
    <mergeCell ref="W42:AK42"/>
    <mergeCell ref="G41:U42"/>
    <mergeCell ref="W50:AK50"/>
    <mergeCell ref="W51:AK51"/>
    <mergeCell ref="G50:U51"/>
    <mergeCell ref="H9:K9"/>
    <mergeCell ref="L9:P9"/>
    <mergeCell ref="Q9:U9"/>
    <mergeCell ref="H10:K10"/>
    <mergeCell ref="L10:P10"/>
    <mergeCell ref="Q10:U10"/>
    <mergeCell ref="L13:P13"/>
    <mergeCell ref="Q13:U13"/>
    <mergeCell ref="L14:P14"/>
    <mergeCell ref="Q14:U14"/>
    <mergeCell ref="L11:P11"/>
    <mergeCell ref="Q11:U11"/>
    <mergeCell ref="L12:P12"/>
    <mergeCell ref="Q12:U12"/>
    <mergeCell ref="L15:P15"/>
    <mergeCell ref="Q15:U15"/>
    <mergeCell ref="Q16:U16"/>
    <mergeCell ref="C9:G9"/>
    <mergeCell ref="A10:A21"/>
    <mergeCell ref="Q17:U17"/>
    <mergeCell ref="L17:P17"/>
    <mergeCell ref="L18:P18"/>
    <mergeCell ref="Q18:U18"/>
    <mergeCell ref="Q19:U19"/>
    <mergeCell ref="L19:P19"/>
    <mergeCell ref="D16:G16"/>
    <mergeCell ref="D17:G17"/>
    <mergeCell ref="D18:G18"/>
    <mergeCell ref="H16:K16"/>
    <mergeCell ref="H17:K17"/>
    <mergeCell ref="H18:K18"/>
    <mergeCell ref="H14:K14"/>
    <mergeCell ref="H11:K11"/>
    <mergeCell ref="H12:K12"/>
    <mergeCell ref="H15:K15"/>
    <mergeCell ref="D10:F10"/>
    <mergeCell ref="D11:F11"/>
    <mergeCell ref="D12:F12"/>
    <mergeCell ref="C35:I37"/>
    <mergeCell ref="A23:A24"/>
    <mergeCell ref="A25:A29"/>
    <mergeCell ref="B25:I25"/>
    <mergeCell ref="J25:U25"/>
    <mergeCell ref="B29:I29"/>
    <mergeCell ref="J26:T26"/>
    <mergeCell ref="B4:U4"/>
    <mergeCell ref="B5:U5"/>
    <mergeCell ref="B6:U6"/>
    <mergeCell ref="B7:U7"/>
    <mergeCell ref="J30:U30"/>
    <mergeCell ref="J31:N31"/>
    <mergeCell ref="O31:S31"/>
    <mergeCell ref="T31:U31"/>
    <mergeCell ref="J32:N34"/>
    <mergeCell ref="L20:P20"/>
    <mergeCell ref="Q20:U20"/>
    <mergeCell ref="H20:K20"/>
    <mergeCell ref="B10:B15"/>
    <mergeCell ref="D19:G19"/>
    <mergeCell ref="D20:G20"/>
    <mergeCell ref="D21:G21"/>
    <mergeCell ref="H13:K13"/>
    <mergeCell ref="B55:C55"/>
    <mergeCell ref="T32:U34"/>
    <mergeCell ref="T35:U37"/>
    <mergeCell ref="L16:P16"/>
    <mergeCell ref="H19:K19"/>
    <mergeCell ref="A40:A51"/>
    <mergeCell ref="A53:U53"/>
    <mergeCell ref="G43:U43"/>
    <mergeCell ref="G44:U44"/>
    <mergeCell ref="G46:U46"/>
    <mergeCell ref="G47:U47"/>
    <mergeCell ref="G48:U48"/>
    <mergeCell ref="G49:U49"/>
    <mergeCell ref="B40:F42"/>
    <mergeCell ref="B43:F51"/>
    <mergeCell ref="G45:U45"/>
    <mergeCell ref="G40:U40"/>
    <mergeCell ref="A30:A37"/>
    <mergeCell ref="B32:B34"/>
    <mergeCell ref="B35:B37"/>
    <mergeCell ref="J35:N37"/>
    <mergeCell ref="O35:S37"/>
    <mergeCell ref="J27:T27"/>
    <mergeCell ref="J28:T28"/>
    <mergeCell ref="D8:K8"/>
    <mergeCell ref="M8:S8"/>
    <mergeCell ref="D22:G22"/>
    <mergeCell ref="H22:K22"/>
    <mergeCell ref="L22:P22"/>
    <mergeCell ref="Q22:U22"/>
    <mergeCell ref="B16:B22"/>
    <mergeCell ref="C30:I31"/>
    <mergeCell ref="C32:I34"/>
    <mergeCell ref="D13:F13"/>
    <mergeCell ref="D14:F14"/>
    <mergeCell ref="D15:F15"/>
    <mergeCell ref="O32:S34"/>
    <mergeCell ref="H21:K21"/>
    <mergeCell ref="L21:P21"/>
    <mergeCell ref="Q21:U21"/>
    <mergeCell ref="J29:T29"/>
    <mergeCell ref="B30:B31"/>
    <mergeCell ref="D23:U23"/>
    <mergeCell ref="D24:U24"/>
  </mergeCells>
  <phoneticPr fontId="2"/>
  <conditionalFormatting sqref="D8">
    <cfRule type="containsBlanks" dxfId="1" priority="1">
      <formula>LEN(TRIM(D8))=0</formula>
    </cfRule>
  </conditionalFormatting>
  <conditionalFormatting sqref="M8">
    <cfRule type="containsBlanks" dxfId="0" priority="2">
      <formula>LEN(TRIM(M8))=0</formula>
    </cfRule>
  </conditionalFormatting>
  <pageMargins left="0.7" right="0.7" top="0.75" bottom="0.75" header="0.3" footer="0.3"/>
  <pageSetup paperSize="9" scale="68" orientation="portrait" r:id="rId1"/>
  <rowBreaks count="1" manualBreakCount="1">
    <brk id="38" max="20" man="1"/>
  </rowBreaks>
  <colBreaks count="1" manualBreakCount="1">
    <brk id="2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3CF0E-08BF-4191-A4E8-D501D6932011}">
  <sheetPr>
    <tabColor theme="0" tint="-0.34998626667073579"/>
  </sheetPr>
  <dimension ref="B2:BV5"/>
  <sheetViews>
    <sheetView zoomScale="85" zoomScaleNormal="85" workbookViewId="0">
      <selection activeCell="A4" sqref="A4"/>
    </sheetView>
  </sheetViews>
  <sheetFormatPr defaultRowHeight="17.649999999999999" x14ac:dyDescent="0.7"/>
  <cols>
    <col min="4" max="4" width="9" customWidth="1"/>
    <col min="47" max="47" width="9.5" bestFit="1" customWidth="1"/>
  </cols>
  <sheetData>
    <row r="2" spans="2:74" ht="18" thickBot="1" x14ac:dyDescent="0.75">
      <c r="B2">
        <v>2</v>
      </c>
      <c r="C2">
        <v>3</v>
      </c>
      <c r="D2">
        <v>4</v>
      </c>
      <c r="E2">
        <v>5</v>
      </c>
      <c r="F2">
        <v>6</v>
      </c>
      <c r="G2">
        <v>7</v>
      </c>
      <c r="H2">
        <v>8</v>
      </c>
      <c r="I2">
        <v>9</v>
      </c>
      <c r="J2">
        <v>10</v>
      </c>
      <c r="K2">
        <v>11</v>
      </c>
      <c r="L2">
        <v>12</v>
      </c>
      <c r="M2">
        <v>13</v>
      </c>
      <c r="N2">
        <v>14</v>
      </c>
      <c r="O2">
        <v>15</v>
      </c>
      <c r="P2">
        <v>16</v>
      </c>
      <c r="Q2">
        <v>17</v>
      </c>
      <c r="R2">
        <v>18</v>
      </c>
      <c r="S2">
        <v>19</v>
      </c>
      <c r="T2">
        <v>20</v>
      </c>
      <c r="U2">
        <v>21</v>
      </c>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c r="BA2">
        <v>53</v>
      </c>
      <c r="BB2">
        <v>54</v>
      </c>
      <c r="BC2">
        <v>55</v>
      </c>
      <c r="BD2">
        <v>56</v>
      </c>
      <c r="BE2">
        <v>57</v>
      </c>
      <c r="BF2">
        <v>58</v>
      </c>
      <c r="BG2">
        <v>59</v>
      </c>
      <c r="BH2">
        <v>60</v>
      </c>
      <c r="BI2">
        <v>61</v>
      </c>
      <c r="BJ2">
        <v>62</v>
      </c>
      <c r="BK2">
        <v>63</v>
      </c>
      <c r="BL2">
        <v>64</v>
      </c>
      <c r="BM2">
        <v>65</v>
      </c>
      <c r="BN2">
        <v>66</v>
      </c>
      <c r="BO2">
        <v>67</v>
      </c>
      <c r="BP2">
        <v>68</v>
      </c>
      <c r="BQ2">
        <v>69</v>
      </c>
      <c r="BR2">
        <v>70</v>
      </c>
      <c r="BS2">
        <v>71</v>
      </c>
      <c r="BT2">
        <v>72</v>
      </c>
      <c r="BU2">
        <v>73</v>
      </c>
      <c r="BV2">
        <v>74</v>
      </c>
    </row>
    <row r="3" spans="2:74" s="76" customFormat="1" ht="88.5" hidden="1" thickBot="1" x14ac:dyDescent="0.75">
      <c r="B3" s="76" t="s">
        <v>176</v>
      </c>
      <c r="C3" s="76" t="s">
        <v>177</v>
      </c>
      <c r="D3" s="76" t="s">
        <v>178</v>
      </c>
      <c r="E3" s="76" t="s">
        <v>179</v>
      </c>
      <c r="F3" s="76" t="s">
        <v>180</v>
      </c>
      <c r="G3" s="76" t="s">
        <v>181</v>
      </c>
      <c r="H3" s="76" t="s">
        <v>182</v>
      </c>
      <c r="I3" s="76" t="s">
        <v>183</v>
      </c>
      <c r="J3" s="76" t="s">
        <v>184</v>
      </c>
      <c r="K3" s="76" t="s">
        <v>182</v>
      </c>
      <c r="L3" s="76" t="s">
        <v>183</v>
      </c>
      <c r="M3" s="76" t="s">
        <v>185</v>
      </c>
      <c r="N3" s="76" t="s">
        <v>89</v>
      </c>
      <c r="O3" s="76" t="s">
        <v>186</v>
      </c>
      <c r="P3" s="76" t="s">
        <v>182</v>
      </c>
      <c r="Q3" s="76" t="s">
        <v>183</v>
      </c>
      <c r="R3" s="76" t="s">
        <v>185</v>
      </c>
      <c r="S3" s="76" t="s">
        <v>89</v>
      </c>
      <c r="T3" s="76" t="s">
        <v>187</v>
      </c>
      <c r="U3" s="76" t="s">
        <v>182</v>
      </c>
      <c r="V3" s="76" t="s">
        <v>183</v>
      </c>
      <c r="W3" s="76" t="s">
        <v>185</v>
      </c>
      <c r="X3" s="76" t="s">
        <v>89</v>
      </c>
      <c r="Y3" s="76" t="s">
        <v>188</v>
      </c>
      <c r="Z3" s="76" t="s">
        <v>182</v>
      </c>
      <c r="AA3" s="76" t="s">
        <v>183</v>
      </c>
      <c r="AB3" s="76" t="s">
        <v>185</v>
      </c>
      <c r="AC3" s="76" t="s">
        <v>89</v>
      </c>
      <c r="AD3" s="76" t="s">
        <v>189</v>
      </c>
      <c r="AE3" s="76" t="s">
        <v>182</v>
      </c>
      <c r="AF3" s="76" t="s">
        <v>183</v>
      </c>
      <c r="AG3" s="76" t="s">
        <v>185</v>
      </c>
      <c r="AH3" s="76" t="s">
        <v>89</v>
      </c>
      <c r="AJ3" s="76" t="s">
        <v>190</v>
      </c>
      <c r="AK3" s="76" t="s">
        <v>191</v>
      </c>
      <c r="AL3" s="76" t="s">
        <v>192</v>
      </c>
      <c r="AM3" s="76" t="s">
        <v>193</v>
      </c>
      <c r="AW3" s="76" t="s">
        <v>194</v>
      </c>
      <c r="AX3" s="76" t="s">
        <v>195</v>
      </c>
      <c r="AY3" s="76" t="s">
        <v>196</v>
      </c>
      <c r="BA3" s="76" t="s">
        <v>197</v>
      </c>
      <c r="BB3" s="76" t="s">
        <v>198</v>
      </c>
      <c r="BC3" s="76" t="s">
        <v>199</v>
      </c>
      <c r="BD3" s="76" t="s">
        <v>200</v>
      </c>
      <c r="BE3" s="76" t="s">
        <v>201</v>
      </c>
      <c r="BF3" s="76" t="s">
        <v>202</v>
      </c>
      <c r="BG3" s="76" t="s">
        <v>203</v>
      </c>
      <c r="BH3" s="76" t="s">
        <v>204</v>
      </c>
      <c r="BI3" s="76" t="s">
        <v>205</v>
      </c>
      <c r="BJ3" s="76" t="s">
        <v>206</v>
      </c>
      <c r="BK3" s="76" t="s">
        <v>207</v>
      </c>
      <c r="BL3" s="76" t="s">
        <v>208</v>
      </c>
      <c r="BM3" s="76" t="s">
        <v>209</v>
      </c>
      <c r="BN3" s="76" t="s">
        <v>210</v>
      </c>
    </row>
    <row r="4" spans="2:74" ht="18" thickBot="1" x14ac:dyDescent="0.75">
      <c r="B4" s="77">
        <f>'[1]計画書（大学側記載）'!E15</f>
        <v>0</v>
      </c>
      <c r="C4" s="78" t="s">
        <v>211</v>
      </c>
      <c r="D4" s="79">
        <f>[1]提案書!B22</f>
        <v>0</v>
      </c>
      <c r="E4" s="79">
        <f>[1]提案書!B15</f>
        <v>0</v>
      </c>
      <c r="F4" s="79">
        <f>[1]提案書!Q39</f>
        <v>0</v>
      </c>
      <c r="G4" s="80" t="s">
        <v>211</v>
      </c>
      <c r="H4" s="79">
        <f>[1]提案書!H39</f>
        <v>0</v>
      </c>
      <c r="I4" s="79">
        <f>[1]提案書!M39</f>
        <v>0</v>
      </c>
      <c r="J4" s="79">
        <f>'[1]計画書（大学側記載）'!Q18</f>
        <v>0</v>
      </c>
      <c r="K4" s="79">
        <f>'[1]計画書（大学側記載）'!F18</f>
        <v>0</v>
      </c>
      <c r="L4" s="79">
        <f>'[1]計画書（大学側記載）'!L18</f>
        <v>0</v>
      </c>
      <c r="M4" s="79">
        <f>'[1]計画書（大学側記載）'!V18</f>
        <v>0</v>
      </c>
      <c r="N4" s="79">
        <f>'[1]計画書（大学側記載）'!AC18</f>
        <v>0</v>
      </c>
      <c r="O4" s="79">
        <f>'[1]計画書（大学側記載）'!Q20</f>
        <v>0</v>
      </c>
      <c r="P4" s="79">
        <f>'[1]計画書（大学側記載）'!F20</f>
        <v>0</v>
      </c>
      <c r="Q4" s="79">
        <f>'[1]計画書（大学側記載）'!L20</f>
        <v>0</v>
      </c>
      <c r="R4" s="79">
        <f>'[1]計画書（大学側記載）'!V20</f>
        <v>0</v>
      </c>
      <c r="S4" s="79">
        <f>'[1]計画書（大学側記載）'!AC20</f>
        <v>0</v>
      </c>
      <c r="T4" s="79">
        <f>'[1]計画書（大学側記載）'!Q22</f>
        <v>0</v>
      </c>
      <c r="U4" s="79">
        <f>'[1]計画書（大学側記載）'!F22</f>
        <v>0</v>
      </c>
      <c r="V4" s="79">
        <f>'[1]計画書（大学側記載）'!L22</f>
        <v>0</v>
      </c>
      <c r="W4" s="79">
        <f>'[1]計画書（大学側記載）'!V22</f>
        <v>0</v>
      </c>
      <c r="X4" s="79">
        <f>'[1]計画書（大学側記載）'!AC22</f>
        <v>0</v>
      </c>
      <c r="Y4" s="79">
        <f>'[1]計画書（大学側記載）'!Q24</f>
        <v>0</v>
      </c>
      <c r="Z4" s="79">
        <f>'[1]計画書（大学側記載）'!F24</f>
        <v>0</v>
      </c>
      <c r="AA4" s="79">
        <f>'[1]計画書（大学側記載）'!L24</f>
        <v>0</v>
      </c>
      <c r="AB4" s="79">
        <f>'[1]計画書（大学側記載）'!V24</f>
        <v>0</v>
      </c>
      <c r="AC4" s="79">
        <f>'[1]計画書（大学側記載）'!AC24</f>
        <v>0</v>
      </c>
      <c r="AD4" s="79"/>
      <c r="AE4" s="79"/>
      <c r="AF4" s="79"/>
      <c r="AG4" s="79"/>
      <c r="AH4" s="79"/>
      <c r="AI4" s="79">
        <f>[1]提案書!B16</f>
        <v>0</v>
      </c>
      <c r="AJ4" s="79">
        <f>[1]提案書!O9</f>
        <v>0</v>
      </c>
      <c r="AK4" s="79">
        <f>[1]提案書!N8</f>
        <v>0</v>
      </c>
      <c r="AL4" s="79">
        <f>[1]提案書!O10</f>
        <v>0</v>
      </c>
      <c r="AM4" s="79">
        <f>[1]提案書!O11</f>
        <v>0</v>
      </c>
      <c r="AN4" s="79">
        <f>[1]提案書!N7</f>
        <v>0</v>
      </c>
      <c r="AO4" s="79">
        <f>[1]提案書!P7</f>
        <v>0</v>
      </c>
      <c r="AP4" s="79">
        <f t="shared" ref="AP4" si="0">IF(AN4="","",VALUE(AN4))</f>
        <v>0</v>
      </c>
      <c r="AQ4" s="79">
        <f>[1]提案書!M64</f>
        <v>0</v>
      </c>
      <c r="AR4" s="79" t="str">
        <f>[1]提案書!C61 &amp; " " &amp; [1]提案書!L61</f>
        <v xml:space="preserve"> </v>
      </c>
      <c r="AS4" s="79">
        <f>[1]提案書!P61</f>
        <v>0</v>
      </c>
      <c r="AT4" s="79" t="str">
        <f t="shared" ref="AT4" si="1">IF(AP4="","",IF(AP4&lt;10,"道内",IF(AP4&lt;100,IF(AP4&gt;=90,"オホーツク圏",IF(AP4&gt;=40,"道内")),"道外")))</f>
        <v>道内</v>
      </c>
      <c r="AU4" s="81">
        <f>[1]提案書!O25</f>
        <v>0</v>
      </c>
      <c r="AV4" s="81">
        <f>[1]提案書!O26</f>
        <v>0</v>
      </c>
      <c r="AW4" s="80" t="s">
        <v>211</v>
      </c>
      <c r="AX4" s="80" t="s">
        <v>211</v>
      </c>
      <c r="AY4" s="81">
        <f>[1]提案書!O27</f>
        <v>0</v>
      </c>
      <c r="AZ4" s="79"/>
      <c r="BA4" s="82">
        <f>IF(AU4&lt;&gt;"", SUM(AU4,AV4, AZ4), "")</f>
        <v>0</v>
      </c>
      <c r="BB4" s="80" t="s">
        <v>211</v>
      </c>
      <c r="BC4" s="78" t="s">
        <v>211</v>
      </c>
      <c r="BD4" s="80" t="s">
        <v>211</v>
      </c>
      <c r="BE4" s="78" t="s">
        <v>211</v>
      </c>
      <c r="BF4" s="78" t="s">
        <v>211</v>
      </c>
      <c r="BG4" s="78" t="s">
        <v>211</v>
      </c>
      <c r="BH4" s="78" t="s">
        <v>211</v>
      </c>
      <c r="BI4" s="78" t="s">
        <v>211</v>
      </c>
      <c r="BJ4" s="78" t="s">
        <v>211</v>
      </c>
      <c r="BK4" s="78" t="s">
        <v>211</v>
      </c>
      <c r="BL4" s="78" t="s">
        <v>211</v>
      </c>
      <c r="BM4" s="78" t="s">
        <v>211</v>
      </c>
      <c r="BN4" s="79"/>
      <c r="BO4" s="79"/>
      <c r="BP4" s="79">
        <f>[1]提案書!B57</f>
        <v>0</v>
      </c>
      <c r="BQ4" s="80" t="s">
        <v>211</v>
      </c>
      <c r="BR4" s="79">
        <f>[1]提案書!B58</f>
        <v>0</v>
      </c>
      <c r="BS4" s="83">
        <f>[1]提案書!B38</f>
        <v>0</v>
      </c>
    </row>
    <row r="5" spans="2:74" s="76" customFormat="1" x14ac:dyDescent="0.7"/>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提案書</vt:lpstr>
      <vt:lpstr>(別紙1)共同研究員調書</vt:lpstr>
      <vt:lpstr>計画書（大学側記載）</vt:lpstr>
      <vt:lpstr>契約項目表（変更しないでください）</vt:lpstr>
      <vt:lpstr>大学作業用</vt:lpstr>
      <vt:lpstr>'(別紙1)共同研究員調書'!Print_Area</vt:lpstr>
      <vt:lpstr>'契約項目表（変更しないでください）'!Print_Area</vt:lpstr>
      <vt:lpstr>'計画書（大学側記載）'!Print_Area</vt:lpstr>
      <vt:lpstr>提案書!Print_Area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宮田 真美</dc:creator>
  <cp:keywords/>
  <dc:description/>
  <cp:lastModifiedBy>admin</cp:lastModifiedBy>
  <cp:revision/>
  <cp:lastPrinted>2026-06-01T03:58:24Z</cp:lastPrinted>
  <dcterms:created xsi:type="dcterms:W3CDTF">2024-08-13T11:34:50Z</dcterms:created>
  <dcterms:modified xsi:type="dcterms:W3CDTF">2026-06-01T03:59:18Z</dcterms:modified>
  <cp:category/>
  <cp:contentStatus/>
</cp:coreProperties>
</file>